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რო" sheetId="19" r:id="rId1"/>
  </sheets>
  <externalReferences>
    <externalReference r:id="rId2"/>
  </externalReferences>
  <definedNames>
    <definedName name="_xlnm._FilterDatabase" localSheetId="0" hidden="1">N1_სატენდრო!$A$6:$G$198</definedName>
    <definedName name="_xlnm.Print_Area" localSheetId="0">N1_სატენდრო!$A$1:$F$202</definedName>
    <definedName name="_xlnm.Print_Titles" localSheetId="0">N1_სატენდრო!$6:$6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7" i="19" l="1"/>
  <c r="F153" i="19" l="1"/>
  <c r="F154" i="19"/>
  <c r="F155" i="19"/>
  <c r="F156" i="19"/>
  <c r="F157" i="19"/>
  <c r="F158" i="19"/>
  <c r="F159" i="19"/>
  <c r="F160" i="19"/>
  <c r="F161" i="19"/>
  <c r="F162" i="19"/>
  <c r="F163" i="19"/>
  <c r="F164" i="19"/>
  <c r="F165" i="19"/>
  <c r="F166" i="19"/>
  <c r="F167" i="19"/>
  <c r="F168" i="19"/>
  <c r="F169" i="19"/>
  <c r="F170" i="19"/>
  <c r="F171" i="19"/>
  <c r="F172" i="19"/>
  <c r="F173" i="19"/>
  <c r="F174" i="19"/>
  <c r="F175" i="19"/>
  <c r="F176" i="19"/>
  <c r="F177" i="19"/>
  <c r="F178" i="19"/>
  <c r="F179" i="19"/>
  <c r="F180" i="19"/>
  <c r="F181" i="19"/>
  <c r="F182" i="19"/>
  <c r="F183" i="19"/>
  <c r="F184" i="19"/>
  <c r="F185" i="19"/>
  <c r="F186" i="19"/>
  <c r="F187" i="19"/>
  <c r="F188" i="19"/>
  <c r="F189" i="19"/>
  <c r="F190" i="19"/>
  <c r="F191" i="19"/>
  <c r="WUN155" i="19"/>
  <c r="WUM155" i="19"/>
  <c r="WKR155" i="19"/>
  <c r="WKQ155" i="19"/>
  <c r="WAV155" i="19"/>
  <c r="WAU155" i="19"/>
  <c r="VQZ155" i="19"/>
  <c r="VQY155" i="19"/>
  <c r="VRA155" i="19" s="1"/>
  <c r="VRF155" i="19" s="1"/>
  <c r="VHD155" i="19"/>
  <c r="VHC155" i="19"/>
  <c r="UXH155" i="19"/>
  <c r="UXG155" i="19"/>
  <c r="UNL155" i="19"/>
  <c r="UNK155" i="19"/>
  <c r="UDP155" i="19"/>
  <c r="UDO155" i="19"/>
  <c r="UDQ155" i="19" s="1"/>
  <c r="UDV155" i="19" s="1"/>
  <c r="TTT155" i="19"/>
  <c r="TTS155" i="19"/>
  <c r="TJX155" i="19"/>
  <c r="TJW155" i="19"/>
  <c r="TAB155" i="19"/>
  <c r="TAA155" i="19"/>
  <c r="SQF155" i="19"/>
  <c r="SQE155" i="19"/>
  <c r="SQG155" i="19" s="1"/>
  <c r="SQL155" i="19" s="1"/>
  <c r="SGJ155" i="19"/>
  <c r="SGI155" i="19"/>
  <c r="RWN155" i="19"/>
  <c r="RWM155" i="19"/>
  <c r="RMR155" i="19"/>
  <c r="RMQ155" i="19"/>
  <c r="RCV155" i="19"/>
  <c r="RCU155" i="19"/>
  <c r="RCW155" i="19" s="1"/>
  <c r="RDB155" i="19" s="1"/>
  <c r="QSZ155" i="19"/>
  <c r="QSY155" i="19"/>
  <c r="QJD155" i="19"/>
  <c r="QJC155" i="19"/>
  <c r="PZH155" i="19"/>
  <c r="PZG155" i="19"/>
  <c r="PPL155" i="19"/>
  <c r="PPK155" i="19"/>
  <c r="PPM155" i="19" s="1"/>
  <c r="PPR155" i="19" s="1"/>
  <c r="PFP155" i="19"/>
  <c r="PFO155" i="19"/>
  <c r="OVT155" i="19"/>
  <c r="OVS155" i="19"/>
  <c r="OLX155" i="19"/>
  <c r="OLW155" i="19"/>
  <c r="OCB155" i="19"/>
  <c r="OCA155" i="19"/>
  <c r="OCC155" i="19" s="1"/>
  <c r="OCH155" i="19" s="1"/>
  <c r="NSF155" i="19"/>
  <c r="NSE155" i="19"/>
  <c r="NIJ155" i="19"/>
  <c r="NII155" i="19"/>
  <c r="MYN155" i="19"/>
  <c r="MYM155" i="19"/>
  <c r="MOR155" i="19"/>
  <c r="MOQ155" i="19"/>
  <c r="MOS155" i="19" s="1"/>
  <c r="MOX155" i="19" s="1"/>
  <c r="MEV155" i="19"/>
  <c r="MEU155" i="19"/>
  <c r="LUZ155" i="19"/>
  <c r="LUY155" i="19"/>
  <c r="LLD155" i="19"/>
  <c r="LLC155" i="19"/>
  <c r="LBH155" i="19"/>
  <c r="LBG155" i="19"/>
  <c r="LBI155" i="19" s="1"/>
  <c r="LBN155" i="19" s="1"/>
  <c r="KRL155" i="19"/>
  <c r="KRK155" i="19"/>
  <c r="KHP155" i="19"/>
  <c r="KHO155" i="19"/>
  <c r="JXT155" i="19"/>
  <c r="JXS155" i="19"/>
  <c r="JNX155" i="19"/>
  <c r="JNW155" i="19"/>
  <c r="JNY155" i="19" s="1"/>
  <c r="JOD155" i="19" s="1"/>
  <c r="JEB155" i="19"/>
  <c r="JEA155" i="19"/>
  <c r="IUF155" i="19"/>
  <c r="IUE155" i="19"/>
  <c r="IKJ155" i="19"/>
  <c r="IKI155" i="19"/>
  <c r="IAN155" i="19"/>
  <c r="IAM155" i="19"/>
  <c r="IAO155" i="19" s="1"/>
  <c r="IAT155" i="19" s="1"/>
  <c r="HQR155" i="19"/>
  <c r="HQQ155" i="19"/>
  <c r="HGV155" i="19"/>
  <c r="HGU155" i="19"/>
  <c r="GWZ155" i="19"/>
  <c r="GWY155" i="19"/>
  <c r="GND155" i="19"/>
  <c r="GNC155" i="19"/>
  <c r="GNE155" i="19" s="1"/>
  <c r="GNJ155" i="19" s="1"/>
  <c r="GDH155" i="19"/>
  <c r="GDG155" i="19"/>
  <c r="FTL155" i="19"/>
  <c r="FTK155" i="19"/>
  <c r="FJP155" i="19"/>
  <c r="FJO155" i="19"/>
  <c r="EZT155" i="19"/>
  <c r="EZS155" i="19"/>
  <c r="EZU155" i="19" s="1"/>
  <c r="EZZ155" i="19" s="1"/>
  <c r="EPX155" i="19"/>
  <c r="EPW155" i="19"/>
  <c r="EGB155" i="19"/>
  <c r="EGA155" i="19"/>
  <c r="DWF155" i="19"/>
  <c r="DWE155" i="19"/>
  <c r="DMJ155" i="19"/>
  <c r="DMI155" i="19"/>
  <c r="DMK155" i="19" s="1"/>
  <c r="DMP155" i="19" s="1"/>
  <c r="DCN155" i="19"/>
  <c r="DCM155" i="19"/>
  <c r="CSR155" i="19"/>
  <c r="CSQ155" i="19"/>
  <c r="CIV155" i="19"/>
  <c r="CIU155" i="19"/>
  <c r="BYZ155" i="19"/>
  <c r="BYY155" i="19"/>
  <c r="BZA155" i="19" s="1"/>
  <c r="BZF155" i="19" s="1"/>
  <c r="BPD155" i="19"/>
  <c r="BPC155" i="19"/>
  <c r="BFH155" i="19"/>
  <c r="BFG155" i="19"/>
  <c r="AVL155" i="19"/>
  <c r="AVK155" i="19"/>
  <c r="ALP155" i="19"/>
  <c r="ALO155" i="19"/>
  <c r="ALQ155" i="19" s="1"/>
  <c r="ALV155" i="19" s="1"/>
  <c r="ABT155" i="19"/>
  <c r="ABS155" i="19"/>
  <c r="RX155" i="19"/>
  <c r="RW155" i="19"/>
  <c r="IB155" i="19"/>
  <c r="IA155" i="19"/>
  <c r="WUN153" i="19"/>
  <c r="WUM153" i="19"/>
  <c r="WUO153" i="19" s="1"/>
  <c r="WUT153" i="19" s="1"/>
  <c r="WKR153" i="19"/>
  <c r="WKQ153" i="19"/>
  <c r="WAV153" i="19"/>
  <c r="WAU153" i="19"/>
  <c r="WAW153" i="19" s="1"/>
  <c r="WBB153" i="19" s="1"/>
  <c r="VQZ153" i="19"/>
  <c r="VQY153" i="19"/>
  <c r="VHD153" i="19"/>
  <c r="VHC153" i="19"/>
  <c r="VHE153" i="19" s="1"/>
  <c r="VHJ153" i="19" s="1"/>
  <c r="UXH153" i="19"/>
  <c r="UXG153" i="19"/>
  <c r="UNL153" i="19"/>
  <c r="UNK153" i="19"/>
  <c r="UNM153" i="19" s="1"/>
  <c r="UNR153" i="19" s="1"/>
  <c r="UDP153" i="19"/>
  <c r="UDO153" i="19"/>
  <c r="TTT153" i="19"/>
  <c r="TTS153" i="19"/>
  <c r="TTU153" i="19" s="1"/>
  <c r="TTZ153" i="19" s="1"/>
  <c r="TJX153" i="19"/>
  <c r="TJW153" i="19"/>
  <c r="TAB153" i="19"/>
  <c r="TAA153" i="19"/>
  <c r="TAC153" i="19" s="1"/>
  <c r="TAH153" i="19" s="1"/>
  <c r="SQF153" i="19"/>
  <c r="SQE153" i="19"/>
  <c r="SGJ153" i="19"/>
  <c r="SGI153" i="19"/>
  <c r="RWN153" i="19"/>
  <c r="RWM153" i="19"/>
  <c r="RMR153" i="19"/>
  <c r="RMQ153" i="19"/>
  <c r="RCV153" i="19"/>
  <c r="RCU153" i="19"/>
  <c r="QSZ153" i="19"/>
  <c r="QSY153" i="19"/>
  <c r="QTA153" i="19" s="1"/>
  <c r="QTF153" i="19" s="1"/>
  <c r="QJD153" i="19"/>
  <c r="QJC153" i="19"/>
  <c r="PZH153" i="19"/>
  <c r="PZG153" i="19"/>
  <c r="PZI153" i="19" s="1"/>
  <c r="PZN153" i="19" s="1"/>
  <c r="PPL153" i="19"/>
  <c r="PPK153" i="19"/>
  <c r="PFP153" i="19"/>
  <c r="PFO153" i="19"/>
  <c r="PFQ153" i="19" s="1"/>
  <c r="PFV153" i="19" s="1"/>
  <c r="OVT153" i="19"/>
  <c r="OVS153" i="19"/>
  <c r="OLX153" i="19"/>
  <c r="OLW153" i="19"/>
  <c r="OCB153" i="19"/>
  <c r="OCA153" i="19"/>
  <c r="NSF153" i="19"/>
  <c r="NSE153" i="19"/>
  <c r="NIJ153" i="19"/>
  <c r="NII153" i="19"/>
  <c r="MYN153" i="19"/>
  <c r="MYM153" i="19"/>
  <c r="MOR153" i="19"/>
  <c r="MOQ153" i="19"/>
  <c r="MEV153" i="19"/>
  <c r="MEU153" i="19"/>
  <c r="MEW153" i="19" s="1"/>
  <c r="MFB153" i="19" s="1"/>
  <c r="LUZ153" i="19"/>
  <c r="LUY153" i="19"/>
  <c r="LLD153" i="19"/>
  <c r="LLC153" i="19"/>
  <c r="LLE153" i="19" s="1"/>
  <c r="LLJ153" i="19" s="1"/>
  <c r="LBH153" i="19"/>
  <c r="LBG153" i="19"/>
  <c r="KRL153" i="19"/>
  <c r="KRK153" i="19"/>
  <c r="KRM153" i="19" s="1"/>
  <c r="KRR153" i="19" s="1"/>
  <c r="KHP153" i="19"/>
  <c r="KHO153" i="19"/>
  <c r="JXT153" i="19"/>
  <c r="JXS153" i="19"/>
  <c r="JXU153" i="19" s="1"/>
  <c r="JXZ153" i="19" s="1"/>
  <c r="JNX153" i="19"/>
  <c r="JNW153" i="19"/>
  <c r="JEB153" i="19"/>
  <c r="JEA153" i="19"/>
  <c r="IUF153" i="19"/>
  <c r="IUE153" i="19"/>
  <c r="IKJ153" i="19"/>
  <c r="IKI153" i="19"/>
  <c r="IKK153" i="19" s="1"/>
  <c r="IKP153" i="19" s="1"/>
  <c r="IAN153" i="19"/>
  <c r="IAM153" i="19"/>
  <c r="HQR153" i="19"/>
  <c r="HQQ153" i="19"/>
  <c r="HGV153" i="19"/>
  <c r="HGU153" i="19"/>
  <c r="GWZ153" i="19"/>
  <c r="GWY153" i="19"/>
  <c r="GND153" i="19"/>
  <c r="GNC153" i="19"/>
  <c r="GDH153" i="19"/>
  <c r="GDG153" i="19"/>
  <c r="GDI153" i="19" s="1"/>
  <c r="GDN153" i="19" s="1"/>
  <c r="FTL153" i="19"/>
  <c r="FTK153" i="19"/>
  <c r="FJP153" i="19"/>
  <c r="FJO153" i="19"/>
  <c r="FJQ153" i="19" s="1"/>
  <c r="FJV153" i="19" s="1"/>
  <c r="EZU153" i="19"/>
  <c r="EZZ153" i="19" s="1"/>
  <c r="EZT153" i="19"/>
  <c r="EZS153" i="19"/>
  <c r="EPX153" i="19"/>
  <c r="EPW153" i="19"/>
  <c r="EGB153" i="19"/>
  <c r="EGA153" i="19"/>
  <c r="DWF153" i="19"/>
  <c r="DWE153" i="19"/>
  <c r="DWG153" i="19" s="1"/>
  <c r="DWL153" i="19" s="1"/>
  <c r="DMJ153" i="19"/>
  <c r="DMI153" i="19"/>
  <c r="DCN153" i="19"/>
  <c r="DCM153" i="19"/>
  <c r="CSR153" i="19"/>
  <c r="CSQ153" i="19"/>
  <c r="CIV153" i="19"/>
  <c r="CIU153" i="19"/>
  <c r="CIW153" i="19" s="1"/>
  <c r="CJB153" i="19" s="1"/>
  <c r="BYZ153" i="19"/>
  <c r="BYY153" i="19"/>
  <c r="BPD153" i="19"/>
  <c r="BPC153" i="19"/>
  <c r="BPE153" i="19" s="1"/>
  <c r="BPJ153" i="19" s="1"/>
  <c r="BFH153" i="19"/>
  <c r="BFG153" i="19"/>
  <c r="AVL153" i="19"/>
  <c r="AVK153" i="19"/>
  <c r="ALP153" i="19"/>
  <c r="ALO153" i="19"/>
  <c r="ABT153" i="19"/>
  <c r="ABS153" i="19"/>
  <c r="RX153" i="19"/>
  <c r="RW153" i="19"/>
  <c r="IB153" i="19"/>
  <c r="IA153" i="19"/>
  <c r="F152" i="19"/>
  <c r="WUN151" i="19"/>
  <c r="WUM151" i="19"/>
  <c r="WUO151" i="19" s="1"/>
  <c r="WUT151" i="19" s="1"/>
  <c r="WKR151" i="19"/>
  <c r="WKQ151" i="19"/>
  <c r="WAV151" i="19"/>
  <c r="WAU151" i="19"/>
  <c r="WAW151" i="19" s="1"/>
  <c r="WBB151" i="19" s="1"/>
  <c r="VQZ151" i="19"/>
  <c r="VQY151" i="19"/>
  <c r="VHD151" i="19"/>
  <c r="VHC151" i="19"/>
  <c r="UXH151" i="19"/>
  <c r="UXG151" i="19"/>
  <c r="UNL151" i="19"/>
  <c r="UNK151" i="19"/>
  <c r="UNM151" i="19" s="1"/>
  <c r="UNR151" i="19" s="1"/>
  <c r="UDP151" i="19"/>
  <c r="UDO151" i="19"/>
  <c r="TTT151" i="19"/>
  <c r="TTS151" i="19"/>
  <c r="TTU151" i="19" s="1"/>
  <c r="TTZ151" i="19" s="1"/>
  <c r="TJY151" i="19"/>
  <c r="TKD151" i="19" s="1"/>
  <c r="TJX151" i="19"/>
  <c r="TJW151" i="19"/>
  <c r="TAB151" i="19"/>
  <c r="TAA151" i="19"/>
  <c r="TAC151" i="19" s="1"/>
  <c r="TAH151" i="19" s="1"/>
  <c r="SQF151" i="19"/>
  <c r="SQE151" i="19"/>
  <c r="SGJ151" i="19"/>
  <c r="SGI151" i="19"/>
  <c r="SGK151" i="19" s="1"/>
  <c r="SGP151" i="19" s="1"/>
  <c r="RWN151" i="19"/>
  <c r="RWM151" i="19"/>
  <c r="RMR151" i="19"/>
  <c r="RMQ151" i="19"/>
  <c r="RCV151" i="19"/>
  <c r="RCU151" i="19"/>
  <c r="QSZ151" i="19"/>
  <c r="QSY151" i="19"/>
  <c r="QTA151" i="19" s="1"/>
  <c r="QTF151" i="19" s="1"/>
  <c r="QJD151" i="19"/>
  <c r="QJC151" i="19"/>
  <c r="PZH151" i="19"/>
  <c r="PZI151" i="19" s="1"/>
  <c r="PZN151" i="19" s="1"/>
  <c r="PZG151" i="19"/>
  <c r="PPL151" i="19"/>
  <c r="PPK151" i="19"/>
  <c r="PPM151" i="19" s="1"/>
  <c r="PPR151" i="19" s="1"/>
  <c r="PFP151" i="19"/>
  <c r="PFO151" i="19"/>
  <c r="OVT151" i="19"/>
  <c r="OVS151" i="19"/>
  <c r="OLX151" i="19"/>
  <c r="OLW151" i="19"/>
  <c r="OCB151" i="19"/>
  <c r="OCA151" i="19"/>
  <c r="OCC151" i="19" s="1"/>
  <c r="OCH151" i="19" s="1"/>
  <c r="NSF151" i="19"/>
  <c r="NSE151" i="19"/>
  <c r="NIJ151" i="19"/>
  <c r="NII151" i="19"/>
  <c r="NIK151" i="19" s="1"/>
  <c r="NIP151" i="19" s="1"/>
  <c r="MYN151" i="19"/>
  <c r="MYM151" i="19"/>
  <c r="MOR151" i="19"/>
  <c r="MOQ151" i="19"/>
  <c r="MEV151" i="19"/>
  <c r="MEU151" i="19"/>
  <c r="LUZ151" i="19"/>
  <c r="LUY151" i="19"/>
  <c r="LVA151" i="19" s="1"/>
  <c r="LVF151" i="19" s="1"/>
  <c r="LLD151" i="19"/>
  <c r="LLE151" i="19" s="1"/>
  <c r="LLJ151" i="19" s="1"/>
  <c r="LLC151" i="19"/>
  <c r="LBH151" i="19"/>
  <c r="LBG151" i="19"/>
  <c r="LBI151" i="19" s="1"/>
  <c r="LBN151" i="19" s="1"/>
  <c r="KRL151" i="19"/>
  <c r="KRK151" i="19"/>
  <c r="KHP151" i="19"/>
  <c r="KHO151" i="19"/>
  <c r="KHQ151" i="19" s="1"/>
  <c r="KHV151" i="19" s="1"/>
  <c r="JXT151" i="19"/>
  <c r="JXS151" i="19"/>
  <c r="JXU151" i="19" s="1"/>
  <c r="JXZ151" i="19" s="1"/>
  <c r="JNY151" i="19"/>
  <c r="JOD151" i="19" s="1"/>
  <c r="JNX151" i="19"/>
  <c r="JNW151" i="19"/>
  <c r="JEB151" i="19"/>
  <c r="JEA151" i="19"/>
  <c r="IUF151" i="19"/>
  <c r="IUG151" i="19" s="1"/>
  <c r="IUL151" i="19" s="1"/>
  <c r="IUE151" i="19"/>
  <c r="IKJ151" i="19"/>
  <c r="IKI151" i="19"/>
  <c r="IKK151" i="19" s="1"/>
  <c r="IKP151" i="19" s="1"/>
  <c r="IAN151" i="19"/>
  <c r="IAM151" i="19"/>
  <c r="HQR151" i="19"/>
  <c r="HQQ151" i="19"/>
  <c r="HGV151" i="19"/>
  <c r="HGU151" i="19"/>
  <c r="GWZ151" i="19"/>
  <c r="GWY151" i="19"/>
  <c r="GXA151" i="19" s="1"/>
  <c r="GXF151" i="19" s="1"/>
  <c r="GND151" i="19"/>
  <c r="GNC151" i="19"/>
  <c r="GDH151" i="19"/>
  <c r="GDI151" i="19" s="1"/>
  <c r="GDN151" i="19" s="1"/>
  <c r="GDG151" i="19"/>
  <c r="FTL151" i="19"/>
  <c r="FTK151" i="19"/>
  <c r="FTM151" i="19" s="1"/>
  <c r="FTR151" i="19" s="1"/>
  <c r="FJP151" i="19"/>
  <c r="FJO151" i="19"/>
  <c r="EZT151" i="19"/>
  <c r="EZS151" i="19"/>
  <c r="EZU151" i="19" s="1"/>
  <c r="EZZ151" i="19" s="1"/>
  <c r="EPX151" i="19"/>
  <c r="EPW151" i="19"/>
  <c r="EGB151" i="19"/>
  <c r="EGA151" i="19"/>
  <c r="EGC151" i="19" s="1"/>
  <c r="EGH151" i="19" s="1"/>
  <c r="DWF151" i="19"/>
  <c r="DWE151" i="19"/>
  <c r="DMJ151" i="19"/>
  <c r="DMK151" i="19" s="1"/>
  <c r="DMP151" i="19" s="1"/>
  <c r="DMI151" i="19"/>
  <c r="DCN151" i="19"/>
  <c r="DCM151" i="19"/>
  <c r="CSR151" i="19"/>
  <c r="CSQ151" i="19"/>
  <c r="CIV151" i="19"/>
  <c r="CIU151" i="19"/>
  <c r="CIW151" i="19" s="1"/>
  <c r="CJB151" i="19" s="1"/>
  <c r="BYZ151" i="19"/>
  <c r="BYY151" i="19"/>
  <c r="BPD151" i="19"/>
  <c r="BPC151" i="19"/>
  <c r="BPE151" i="19" s="1"/>
  <c r="BPJ151" i="19" s="1"/>
  <c r="BFH151" i="19"/>
  <c r="BFG151" i="19"/>
  <c r="AVL151" i="19"/>
  <c r="AVK151" i="19"/>
  <c r="AVM151" i="19" s="1"/>
  <c r="AVR151" i="19" s="1"/>
  <c r="ALP151" i="19"/>
  <c r="ALO151" i="19"/>
  <c r="ABT151" i="19"/>
  <c r="ABS151" i="19"/>
  <c r="ABU151" i="19" s="1"/>
  <c r="ABZ151" i="19" s="1"/>
  <c r="RX151" i="19"/>
  <c r="RW151" i="19"/>
  <c r="RY151" i="19" s="1"/>
  <c r="SD151" i="19" s="1"/>
  <c r="IB151" i="19"/>
  <c r="IA151" i="19"/>
  <c r="F151" i="19"/>
  <c r="F150" i="19"/>
  <c r="WUN149" i="19"/>
  <c r="WUM149" i="19"/>
  <c r="WKR149" i="19"/>
  <c r="WKQ149" i="19"/>
  <c r="WAV149" i="19"/>
  <c r="WAU149" i="19"/>
  <c r="VQZ149" i="19"/>
  <c r="VQY149" i="19"/>
  <c r="VHD149" i="19"/>
  <c r="VHC149" i="19"/>
  <c r="UXH149" i="19"/>
  <c r="UXG149" i="19"/>
  <c r="UNL149" i="19"/>
  <c r="UNK149" i="19"/>
  <c r="UDP149" i="19"/>
  <c r="UDO149" i="19"/>
  <c r="UDQ149" i="19" s="1"/>
  <c r="UDV149" i="19" s="1"/>
  <c r="TTU149" i="19"/>
  <c r="TTZ149" i="19" s="1"/>
  <c r="TTT149" i="19"/>
  <c r="TTS149" i="19"/>
  <c r="TJX149" i="19"/>
  <c r="TJW149" i="19"/>
  <c r="TAB149" i="19"/>
  <c r="TAA149" i="19"/>
  <c r="SQF149" i="19"/>
  <c r="SQE149" i="19"/>
  <c r="SGJ149" i="19"/>
  <c r="SGI149" i="19"/>
  <c r="RWN149" i="19"/>
  <c r="RWM149" i="19"/>
  <c r="RMR149" i="19"/>
  <c r="RMS149" i="19" s="1"/>
  <c r="RMX149" i="19" s="1"/>
  <c r="RMQ149" i="19"/>
  <c r="RCV149" i="19"/>
  <c r="RCU149" i="19"/>
  <c r="RCW149" i="19" s="1"/>
  <c r="RDB149" i="19" s="1"/>
  <c r="QSZ149" i="19"/>
  <c r="QSY149" i="19"/>
  <c r="QJD149" i="19"/>
  <c r="QJC149" i="19"/>
  <c r="QJE149" i="19" s="1"/>
  <c r="QJJ149" i="19" s="1"/>
  <c r="PZH149" i="19"/>
  <c r="PZG149" i="19"/>
  <c r="PPL149" i="19"/>
  <c r="PPK149" i="19"/>
  <c r="PFP149" i="19"/>
  <c r="PFO149" i="19"/>
  <c r="OVT149" i="19"/>
  <c r="OVS149" i="19"/>
  <c r="OLX149" i="19"/>
  <c r="OLW149" i="19"/>
  <c r="OCB149" i="19"/>
  <c r="OCA149" i="19"/>
  <c r="OCC149" i="19" s="1"/>
  <c r="OCH149" i="19" s="1"/>
  <c r="NSF149" i="19"/>
  <c r="NSE149" i="19"/>
  <c r="NIJ149" i="19"/>
  <c r="NII149" i="19"/>
  <c r="MYN149" i="19"/>
  <c r="MYM149" i="19"/>
  <c r="MOR149" i="19"/>
  <c r="MOQ149" i="19"/>
  <c r="MOS149" i="19" s="1"/>
  <c r="MOX149" i="19" s="1"/>
  <c r="MEV149" i="19"/>
  <c r="MEU149" i="19"/>
  <c r="LUZ149" i="19"/>
  <c r="LUY149" i="19"/>
  <c r="LVA149" i="19" s="1"/>
  <c r="LVF149" i="19" s="1"/>
  <c r="LLD149" i="19"/>
  <c r="LLC149" i="19"/>
  <c r="LBH149" i="19"/>
  <c r="LBG149" i="19"/>
  <c r="KRL149" i="19"/>
  <c r="KRK149" i="19"/>
  <c r="KHP149" i="19"/>
  <c r="KHO149" i="19"/>
  <c r="JXT149" i="19"/>
  <c r="JXS149" i="19"/>
  <c r="JNX149" i="19"/>
  <c r="JNW149" i="19"/>
  <c r="JEB149" i="19"/>
  <c r="JEC149" i="19" s="1"/>
  <c r="JEH149" i="19" s="1"/>
  <c r="JEA149" i="19"/>
  <c r="IUF149" i="19"/>
  <c r="IUE149" i="19"/>
  <c r="IUG149" i="19" s="1"/>
  <c r="IUL149" i="19" s="1"/>
  <c r="IKJ149" i="19"/>
  <c r="IKI149" i="19"/>
  <c r="IAN149" i="19"/>
  <c r="IAM149" i="19"/>
  <c r="IAO149" i="19" s="1"/>
  <c r="IAT149" i="19" s="1"/>
  <c r="HQR149" i="19"/>
  <c r="HQQ149" i="19"/>
  <c r="HGV149" i="19"/>
  <c r="HGU149" i="19"/>
  <c r="HGW149" i="19" s="1"/>
  <c r="HHB149" i="19" s="1"/>
  <c r="GWZ149" i="19"/>
  <c r="GWY149" i="19"/>
  <c r="GND149" i="19"/>
  <c r="GNC149" i="19"/>
  <c r="GNE149" i="19" s="1"/>
  <c r="GNJ149" i="19" s="1"/>
  <c r="GDH149" i="19"/>
  <c r="GDI149" i="19" s="1"/>
  <c r="GDN149" i="19" s="1"/>
  <c r="GDG149" i="19"/>
  <c r="FTL149" i="19"/>
  <c r="FTK149" i="19"/>
  <c r="FJP149" i="19"/>
  <c r="FJO149" i="19"/>
  <c r="EZT149" i="19"/>
  <c r="EZS149" i="19"/>
  <c r="EZU149" i="19" s="1"/>
  <c r="EZZ149" i="19" s="1"/>
  <c r="EPX149" i="19"/>
  <c r="EPW149" i="19"/>
  <c r="EGB149" i="19"/>
  <c r="EGA149" i="19"/>
  <c r="DWF149" i="19"/>
  <c r="DWE149" i="19"/>
  <c r="DMJ149" i="19"/>
  <c r="DMI149" i="19"/>
  <c r="DCN149" i="19"/>
  <c r="DCM149" i="19"/>
  <c r="CSR149" i="19"/>
  <c r="CSQ149" i="19"/>
  <c r="CIW149" i="19"/>
  <c r="CJB149" i="19" s="1"/>
  <c r="CIV149" i="19"/>
  <c r="CIU149" i="19"/>
  <c r="BYZ149" i="19"/>
  <c r="BYY149" i="19"/>
  <c r="BPD149" i="19"/>
  <c r="BPC149" i="19"/>
  <c r="BPE149" i="19" s="1"/>
  <c r="BPJ149" i="19" s="1"/>
  <c r="BFH149" i="19"/>
  <c r="BFG149" i="19"/>
  <c r="AVL149" i="19"/>
  <c r="AVK149" i="19"/>
  <c r="ALP149" i="19"/>
  <c r="ALO149" i="19"/>
  <c r="ABT149" i="19"/>
  <c r="ABS149" i="19"/>
  <c r="ABU149" i="19" s="1"/>
  <c r="ABZ149" i="19" s="1"/>
  <c r="RX149" i="19"/>
  <c r="RW149" i="19"/>
  <c r="IB149" i="19"/>
  <c r="IA149" i="19"/>
  <c r="F149" i="19"/>
  <c r="F148" i="19"/>
  <c r="WUN147" i="19"/>
  <c r="WUM147" i="19"/>
  <c r="WKR147" i="19"/>
  <c r="WKQ147" i="19"/>
  <c r="WAV147" i="19"/>
  <c r="WAU147" i="19"/>
  <c r="VQZ147" i="19"/>
  <c r="VQY147" i="19"/>
  <c r="VHD147" i="19"/>
  <c r="VHC147" i="19"/>
  <c r="VHE147" i="19" s="1"/>
  <c r="VHJ147" i="19" s="1"/>
  <c r="UXH147" i="19"/>
  <c r="UXG147" i="19"/>
  <c r="UNL147" i="19"/>
  <c r="UNK147" i="19"/>
  <c r="UNM147" i="19" s="1"/>
  <c r="UNR147" i="19" s="1"/>
  <c r="UDP147" i="19"/>
  <c r="UDO147" i="19"/>
  <c r="TTT147" i="19"/>
  <c r="TTS147" i="19"/>
  <c r="TTU147" i="19" s="1"/>
  <c r="TTZ147" i="19" s="1"/>
  <c r="TJX147" i="19"/>
  <c r="TJW147" i="19"/>
  <c r="TAB147" i="19"/>
  <c r="TAA147" i="19"/>
  <c r="TAC147" i="19" s="1"/>
  <c r="TAH147" i="19" s="1"/>
  <c r="SQF147" i="19"/>
  <c r="SQE147" i="19"/>
  <c r="SGJ147" i="19"/>
  <c r="SGI147" i="19"/>
  <c r="SGK147" i="19" s="1"/>
  <c r="SGP147" i="19" s="1"/>
  <c r="RWN147" i="19"/>
  <c r="RWM147" i="19"/>
  <c r="RMR147" i="19"/>
  <c r="RMQ147" i="19"/>
  <c r="RMS147" i="19" s="1"/>
  <c r="RMX147" i="19" s="1"/>
  <c r="RCV147" i="19"/>
  <c r="RCU147" i="19"/>
  <c r="RCW147" i="19" s="1"/>
  <c r="RDB147" i="19" s="1"/>
  <c r="QSZ147" i="19"/>
  <c r="QSY147" i="19"/>
  <c r="QJD147" i="19"/>
  <c r="QJC147" i="19"/>
  <c r="PZI147" i="19"/>
  <c r="PZN147" i="19" s="1"/>
  <c r="PZH147" i="19"/>
  <c r="PZG147" i="19"/>
  <c r="PPL147" i="19"/>
  <c r="PPK147" i="19"/>
  <c r="PFP147" i="19"/>
  <c r="PFO147" i="19"/>
  <c r="OVT147" i="19"/>
  <c r="OVS147" i="19"/>
  <c r="OLX147" i="19"/>
  <c r="OLW147" i="19"/>
  <c r="OCB147" i="19"/>
  <c r="OCA147" i="19"/>
  <c r="NSF147" i="19"/>
  <c r="NSE147" i="19"/>
  <c r="NIJ147" i="19"/>
  <c r="NII147" i="19"/>
  <c r="MYN147" i="19"/>
  <c r="MYM147" i="19"/>
  <c r="MOR147" i="19"/>
  <c r="MOQ147" i="19"/>
  <c r="MOS147" i="19" s="1"/>
  <c r="MOX147" i="19" s="1"/>
  <c r="MEV147" i="19"/>
  <c r="MEU147" i="19"/>
  <c r="LUZ147" i="19"/>
  <c r="LUY147" i="19"/>
  <c r="LVA147" i="19" s="1"/>
  <c r="LVF147" i="19" s="1"/>
  <c r="LLD147" i="19"/>
  <c r="LLC147" i="19"/>
  <c r="LBH147" i="19"/>
  <c r="LBG147" i="19"/>
  <c r="LBI147" i="19" s="1"/>
  <c r="LBN147" i="19" s="1"/>
  <c r="KRL147" i="19"/>
  <c r="KRK147" i="19"/>
  <c r="KHP147" i="19"/>
  <c r="KHO147" i="19"/>
  <c r="JXT147" i="19"/>
  <c r="JXS147" i="19"/>
  <c r="JXU147" i="19" s="1"/>
  <c r="JXZ147" i="19" s="1"/>
  <c r="JNX147" i="19"/>
  <c r="JNW147" i="19"/>
  <c r="JEB147" i="19"/>
  <c r="JEA147" i="19"/>
  <c r="JEC147" i="19" s="1"/>
  <c r="JEH147" i="19" s="1"/>
  <c r="IUF147" i="19"/>
  <c r="IUE147" i="19"/>
  <c r="IKJ147" i="19"/>
  <c r="IKI147" i="19"/>
  <c r="IAN147" i="19"/>
  <c r="IAM147" i="19"/>
  <c r="HQR147" i="19"/>
  <c r="HQQ147" i="19"/>
  <c r="HQS147" i="19" s="1"/>
  <c r="HQX147" i="19" s="1"/>
  <c r="HGV147" i="19"/>
  <c r="HGU147" i="19"/>
  <c r="GWZ147" i="19"/>
  <c r="GWY147" i="19"/>
  <c r="GXA147" i="19" s="1"/>
  <c r="GXF147" i="19" s="1"/>
  <c r="GND147" i="19"/>
  <c r="GNC147" i="19"/>
  <c r="GDH147" i="19"/>
  <c r="GDG147" i="19"/>
  <c r="GDI147" i="19" s="1"/>
  <c r="GDN147" i="19" s="1"/>
  <c r="FTL147" i="19"/>
  <c r="FTK147" i="19"/>
  <c r="FJP147" i="19"/>
  <c r="FJO147" i="19"/>
  <c r="FJQ147" i="19" s="1"/>
  <c r="FJV147" i="19" s="1"/>
  <c r="EZT147" i="19"/>
  <c r="EZS147" i="19"/>
  <c r="EPX147" i="19"/>
  <c r="EPW147" i="19"/>
  <c r="EGB147" i="19"/>
  <c r="EGA147" i="19"/>
  <c r="DWF147" i="19"/>
  <c r="DWE147" i="19"/>
  <c r="DWG147" i="19" s="1"/>
  <c r="DWL147" i="19" s="1"/>
  <c r="DMJ147" i="19"/>
  <c r="DMI147" i="19"/>
  <c r="DCN147" i="19"/>
  <c r="DCM147" i="19"/>
  <c r="CSR147" i="19"/>
  <c r="CSQ147" i="19"/>
  <c r="CIV147" i="19"/>
  <c r="CIU147" i="19"/>
  <c r="CIW147" i="19" s="1"/>
  <c r="CJB147" i="19" s="1"/>
  <c r="BYZ147" i="19"/>
  <c r="BYY147" i="19"/>
  <c r="BPD147" i="19"/>
  <c r="BPC147" i="19"/>
  <c r="BPE147" i="19" s="1"/>
  <c r="BPJ147" i="19" s="1"/>
  <c r="BFH147" i="19"/>
  <c r="BFG147" i="19"/>
  <c r="AVL147" i="19"/>
  <c r="AVK147" i="19"/>
  <c r="ALP147" i="19"/>
  <c r="ALO147" i="19"/>
  <c r="ABT147" i="19"/>
  <c r="ABS147" i="19"/>
  <c r="RX147" i="19"/>
  <c r="RW147" i="19"/>
  <c r="IB147" i="19"/>
  <c r="IA147" i="19"/>
  <c r="F147" i="19"/>
  <c r="F146" i="19"/>
  <c r="WUN145" i="19"/>
  <c r="WUM145" i="19"/>
  <c r="WKR145" i="19"/>
  <c r="WKQ145" i="19"/>
  <c r="WAV145" i="19"/>
  <c r="WAU145" i="19"/>
  <c r="VQZ145" i="19"/>
  <c r="VQY145" i="19"/>
  <c r="VHD145" i="19"/>
  <c r="VHC145" i="19"/>
  <c r="UXI145" i="19"/>
  <c r="UXN145" i="19" s="1"/>
  <c r="UXH145" i="19"/>
  <c r="UXG145" i="19"/>
  <c r="UNL145" i="19"/>
  <c r="UNK145" i="19"/>
  <c r="UNM145" i="19" s="1"/>
  <c r="UNR145" i="19" s="1"/>
  <c r="UDP145" i="19"/>
  <c r="UDO145" i="19"/>
  <c r="TTT145" i="19"/>
  <c r="TTS145" i="19"/>
  <c r="TTU145" i="19" s="1"/>
  <c r="TTZ145" i="19" s="1"/>
  <c r="TJX145" i="19"/>
  <c r="TJW145" i="19"/>
  <c r="TAB145" i="19"/>
  <c r="TAA145" i="19"/>
  <c r="TAC145" i="19" s="1"/>
  <c r="TAH145" i="19" s="1"/>
  <c r="SQF145" i="19"/>
  <c r="SQE145" i="19"/>
  <c r="SGJ145" i="19"/>
  <c r="SGI145" i="19"/>
  <c r="SGK145" i="19" s="1"/>
  <c r="SGP145" i="19" s="1"/>
  <c r="RWN145" i="19"/>
  <c r="RWM145" i="19"/>
  <c r="RMR145" i="19"/>
  <c r="RMQ145" i="19"/>
  <c r="RCV145" i="19"/>
  <c r="RCU145" i="19"/>
  <c r="QSZ145" i="19"/>
  <c r="QSY145" i="19"/>
  <c r="QTA145" i="19" s="1"/>
  <c r="QTF145" i="19" s="1"/>
  <c r="QJD145" i="19"/>
  <c r="QJC145" i="19"/>
  <c r="PZH145" i="19"/>
  <c r="PZG145" i="19"/>
  <c r="PZI145" i="19" s="1"/>
  <c r="PZN145" i="19" s="1"/>
  <c r="PPL145" i="19"/>
  <c r="PPK145" i="19"/>
  <c r="PFP145" i="19"/>
  <c r="PFO145" i="19"/>
  <c r="PFQ145" i="19" s="1"/>
  <c r="PFV145" i="19" s="1"/>
  <c r="OVT145" i="19"/>
  <c r="OVS145" i="19"/>
  <c r="OLX145" i="19"/>
  <c r="OLW145" i="19"/>
  <c r="OCB145" i="19"/>
  <c r="OCA145" i="19"/>
  <c r="NSF145" i="19"/>
  <c r="NSE145" i="19"/>
  <c r="NSG145" i="19" s="1"/>
  <c r="NSL145" i="19" s="1"/>
  <c r="NIJ145" i="19"/>
  <c r="NII145" i="19"/>
  <c r="MYN145" i="19"/>
  <c r="MYM145" i="19"/>
  <c r="MOR145" i="19"/>
  <c r="MOQ145" i="19"/>
  <c r="MEV145" i="19"/>
  <c r="MEU145" i="19"/>
  <c r="MEW145" i="19" s="1"/>
  <c r="MFB145" i="19" s="1"/>
  <c r="LUZ145" i="19"/>
  <c r="LUY145" i="19"/>
  <c r="LLD145" i="19"/>
  <c r="LLC145" i="19"/>
  <c r="LBH145" i="19"/>
  <c r="LBG145" i="19"/>
  <c r="KRL145" i="19"/>
  <c r="KRK145" i="19"/>
  <c r="KRM145" i="19" s="1"/>
  <c r="KRR145" i="19" s="1"/>
  <c r="KHP145" i="19"/>
  <c r="KHO145" i="19"/>
  <c r="JXT145" i="19"/>
  <c r="JXS145" i="19"/>
  <c r="JNX145" i="19"/>
  <c r="JNW145" i="19"/>
  <c r="JEB145" i="19"/>
  <c r="JEA145" i="19"/>
  <c r="JEC145" i="19" s="1"/>
  <c r="JEH145" i="19" s="1"/>
  <c r="IUF145" i="19"/>
  <c r="IUE145" i="19"/>
  <c r="IKJ145" i="19"/>
  <c r="IKI145" i="19"/>
  <c r="IAN145" i="19"/>
  <c r="IAM145" i="19"/>
  <c r="HQR145" i="19"/>
  <c r="HQQ145" i="19"/>
  <c r="HGV145" i="19"/>
  <c r="HGU145" i="19"/>
  <c r="GWZ145" i="19"/>
  <c r="GWY145" i="19"/>
  <c r="GND145" i="19"/>
  <c r="GNC145" i="19"/>
  <c r="GDH145" i="19"/>
  <c r="GDG145" i="19"/>
  <c r="FTL145" i="19"/>
  <c r="FTK145" i="19"/>
  <c r="FJP145" i="19"/>
  <c r="FJO145" i="19"/>
  <c r="EZT145" i="19"/>
  <c r="EZS145" i="19"/>
  <c r="EPX145" i="19"/>
  <c r="EPW145" i="19"/>
  <c r="EGB145" i="19"/>
  <c r="EGA145" i="19"/>
  <c r="DWF145" i="19"/>
  <c r="DWE145" i="19"/>
  <c r="DMJ145" i="19"/>
  <c r="DMI145" i="19"/>
  <c r="DCN145" i="19"/>
  <c r="DCM145" i="19"/>
  <c r="CSR145" i="19"/>
  <c r="CSQ145" i="19"/>
  <c r="CIV145" i="19"/>
  <c r="CIU145" i="19"/>
  <c r="BYZ145" i="19"/>
  <c r="BYY145" i="19"/>
  <c r="BPD145" i="19"/>
  <c r="BPC145" i="19"/>
  <c r="BPE145" i="19" s="1"/>
  <c r="BPJ145" i="19" s="1"/>
  <c r="BFH145" i="19"/>
  <c r="BFG145" i="19"/>
  <c r="AVL145" i="19"/>
  <c r="AVK145" i="19"/>
  <c r="ALP145" i="19"/>
  <c r="ALO145" i="19"/>
  <c r="ABT145" i="19"/>
  <c r="ABS145" i="19"/>
  <c r="RX145" i="19"/>
  <c r="RW145" i="19"/>
  <c r="IB145" i="19"/>
  <c r="IA145" i="19"/>
  <c r="F145" i="19"/>
  <c r="F144" i="19"/>
  <c r="WUN143" i="19"/>
  <c r="WUM143" i="19"/>
  <c r="WKR143" i="19"/>
  <c r="WKQ143" i="19"/>
  <c r="WAV143" i="19"/>
  <c r="WAU143" i="19"/>
  <c r="VQZ143" i="19"/>
  <c r="VQY143" i="19"/>
  <c r="VHD143" i="19"/>
  <c r="VHC143" i="19"/>
  <c r="UXH143" i="19"/>
  <c r="UXG143" i="19"/>
  <c r="UNL143" i="19"/>
  <c r="UNK143" i="19"/>
  <c r="UDP143" i="19"/>
  <c r="UDO143" i="19"/>
  <c r="TTT143" i="19"/>
  <c r="TTS143" i="19"/>
  <c r="TJX143" i="19"/>
  <c r="TJW143" i="19"/>
  <c r="TAB143" i="19"/>
  <c r="TAA143" i="19"/>
  <c r="TAC143" i="19" s="1"/>
  <c r="TAH143" i="19" s="1"/>
  <c r="SQF143" i="19"/>
  <c r="SQE143" i="19"/>
  <c r="SGJ143" i="19"/>
  <c r="SGI143" i="19"/>
  <c r="RWN143" i="19"/>
  <c r="RWM143" i="19"/>
  <c r="RMR143" i="19"/>
  <c r="RMQ143" i="19"/>
  <c r="RMS143" i="19" s="1"/>
  <c r="RMX143" i="19" s="1"/>
  <c r="RCV143" i="19"/>
  <c r="RCU143" i="19"/>
  <c r="QSZ143" i="19"/>
  <c r="QSY143" i="19"/>
  <c r="QTA143" i="19" s="1"/>
  <c r="QTF143" i="19" s="1"/>
  <c r="QJD143" i="19"/>
  <c r="QJC143" i="19"/>
  <c r="PZH143" i="19"/>
  <c r="PZG143" i="19"/>
  <c r="PZI143" i="19" s="1"/>
  <c r="PZN143" i="19" s="1"/>
  <c r="PPL143" i="19"/>
  <c r="PPK143" i="19"/>
  <c r="PFP143" i="19"/>
  <c r="PFO143" i="19"/>
  <c r="OVT143" i="19"/>
  <c r="OVS143" i="19"/>
  <c r="OLX143" i="19"/>
  <c r="OLW143" i="19"/>
  <c r="OLY143" i="19" s="1"/>
  <c r="OMD143" i="19" s="1"/>
  <c r="OCB143" i="19"/>
  <c r="OCA143" i="19"/>
  <c r="NSF143" i="19"/>
  <c r="NSE143" i="19"/>
  <c r="NIJ143" i="19"/>
  <c r="NII143" i="19"/>
  <c r="MYN143" i="19"/>
  <c r="MYM143" i="19"/>
  <c r="MOR143" i="19"/>
  <c r="MOQ143" i="19"/>
  <c r="MEV143" i="19"/>
  <c r="MEU143" i="19"/>
  <c r="LUZ143" i="19"/>
  <c r="LUY143" i="19"/>
  <c r="LLD143" i="19"/>
  <c r="LLC143" i="19"/>
  <c r="LBH143" i="19"/>
  <c r="LBG143" i="19"/>
  <c r="KRL143" i="19"/>
  <c r="KRK143" i="19"/>
  <c r="KRM143" i="19" s="1"/>
  <c r="KRR143" i="19" s="1"/>
  <c r="KHP143" i="19"/>
  <c r="KHO143" i="19"/>
  <c r="JXT143" i="19"/>
  <c r="JXS143" i="19"/>
  <c r="JXU143" i="19" s="1"/>
  <c r="JXZ143" i="19" s="1"/>
  <c r="JNX143" i="19"/>
  <c r="JNW143" i="19"/>
  <c r="JEB143" i="19"/>
  <c r="JEA143" i="19"/>
  <c r="IUF143" i="19"/>
  <c r="IUE143" i="19"/>
  <c r="IUG143" i="19" s="1"/>
  <c r="IUL143" i="19" s="1"/>
  <c r="IKJ143" i="19"/>
  <c r="IKI143" i="19"/>
  <c r="IKK143" i="19" s="1"/>
  <c r="IKP143" i="19" s="1"/>
  <c r="IAN143" i="19"/>
  <c r="IAM143" i="19"/>
  <c r="HQR143" i="19"/>
  <c r="HQQ143" i="19"/>
  <c r="HGV143" i="19"/>
  <c r="HGU143" i="19"/>
  <c r="GWZ143" i="19"/>
  <c r="GWY143" i="19"/>
  <c r="GND143" i="19"/>
  <c r="GNC143" i="19"/>
  <c r="GDH143" i="19"/>
  <c r="GDG143" i="19"/>
  <c r="FTL143" i="19"/>
  <c r="FTK143" i="19"/>
  <c r="FJP143" i="19"/>
  <c r="FJO143" i="19"/>
  <c r="EZT143" i="19"/>
  <c r="EZS143" i="19"/>
  <c r="EPX143" i="19"/>
  <c r="EPW143" i="19"/>
  <c r="EGB143" i="19"/>
  <c r="EGA143" i="19"/>
  <c r="EGC143" i="19" s="1"/>
  <c r="EGH143" i="19" s="1"/>
  <c r="DWF143" i="19"/>
  <c r="DWE143" i="19"/>
  <c r="DWG143" i="19" s="1"/>
  <c r="DWL143" i="19" s="1"/>
  <c r="DMJ143" i="19"/>
  <c r="DMI143" i="19"/>
  <c r="DCN143" i="19"/>
  <c r="DCM143" i="19"/>
  <c r="CSR143" i="19"/>
  <c r="CSQ143" i="19"/>
  <c r="CIV143" i="19"/>
  <c r="CIU143" i="19"/>
  <c r="CIW143" i="19" s="1"/>
  <c r="CJB143" i="19" s="1"/>
  <c r="BYZ143" i="19"/>
  <c r="BYY143" i="19"/>
  <c r="BPD143" i="19"/>
  <c r="BPC143" i="19"/>
  <c r="BFH143" i="19"/>
  <c r="BFG143" i="19"/>
  <c r="BFI143" i="19" s="1"/>
  <c r="BFN143" i="19" s="1"/>
  <c r="AVL143" i="19"/>
  <c r="AVK143" i="19"/>
  <c r="ALP143" i="19"/>
  <c r="ALO143" i="19"/>
  <c r="ABT143" i="19"/>
  <c r="ABS143" i="19"/>
  <c r="RX143" i="19"/>
  <c r="RW143" i="19"/>
  <c r="IB143" i="19"/>
  <c r="IA143" i="19"/>
  <c r="F143" i="19"/>
  <c r="F142" i="19"/>
  <c r="F141" i="19"/>
  <c r="F140" i="19"/>
  <c r="WUN139" i="19"/>
  <c r="WUM139" i="19"/>
  <c r="WKR139" i="19"/>
  <c r="WKQ139" i="19"/>
  <c r="WAV139" i="19"/>
  <c r="WAU139" i="19"/>
  <c r="VQZ139" i="19"/>
  <c r="VQY139" i="19"/>
  <c r="VHD139" i="19"/>
  <c r="VHC139" i="19"/>
  <c r="UXH139" i="19"/>
  <c r="UXG139" i="19"/>
  <c r="UXI139" i="19" s="1"/>
  <c r="UXN139" i="19" s="1"/>
  <c r="UNL139" i="19"/>
  <c r="UNK139" i="19"/>
  <c r="UNM139" i="19" s="1"/>
  <c r="UNR139" i="19" s="1"/>
  <c r="UDP139" i="19"/>
  <c r="UDQ139" i="19" s="1"/>
  <c r="UDV139" i="19" s="1"/>
  <c r="UDO139" i="19"/>
  <c r="TTT139" i="19"/>
  <c r="TTS139" i="19"/>
  <c r="TJX139" i="19"/>
  <c r="TJY139" i="19" s="1"/>
  <c r="TKD139" i="19" s="1"/>
  <c r="TJW139" i="19"/>
  <c r="TAB139" i="19"/>
  <c r="TAA139" i="19"/>
  <c r="SQF139" i="19"/>
  <c r="SQE139" i="19"/>
  <c r="SGJ139" i="19"/>
  <c r="SGI139" i="19"/>
  <c r="SGK139" i="19" s="1"/>
  <c r="SGP139" i="19" s="1"/>
  <c r="RWN139" i="19"/>
  <c r="RWM139" i="19"/>
  <c r="RMR139" i="19"/>
  <c r="RMQ139" i="19"/>
  <c r="RCV139" i="19"/>
  <c r="RCU139" i="19"/>
  <c r="QSZ139" i="19"/>
  <c r="QSY139" i="19"/>
  <c r="QJD139" i="19"/>
  <c r="QJE139" i="19" s="1"/>
  <c r="QJJ139" i="19" s="1"/>
  <c r="QJC139" i="19"/>
  <c r="PZH139" i="19"/>
  <c r="PZG139" i="19"/>
  <c r="PZI139" i="19" s="1"/>
  <c r="PZN139" i="19" s="1"/>
  <c r="PPL139" i="19"/>
  <c r="PPK139" i="19"/>
  <c r="PFP139" i="19"/>
  <c r="PFO139" i="19"/>
  <c r="OVT139" i="19"/>
  <c r="OVS139" i="19"/>
  <c r="OLX139" i="19"/>
  <c r="OLW139" i="19"/>
  <c r="OCB139" i="19"/>
  <c r="OCA139" i="19"/>
  <c r="NSF139" i="19"/>
  <c r="NSE139" i="19"/>
  <c r="NIJ139" i="19"/>
  <c r="NII139" i="19"/>
  <c r="MYN139" i="19"/>
  <c r="MYM139" i="19"/>
  <c r="MYO139" i="19" s="1"/>
  <c r="MYT139" i="19" s="1"/>
  <c r="MOR139" i="19"/>
  <c r="MOQ139" i="19"/>
  <c r="MEV139" i="19"/>
  <c r="MEU139" i="19"/>
  <c r="LUZ139" i="19"/>
  <c r="LVA139" i="19" s="1"/>
  <c r="LVF139" i="19" s="1"/>
  <c r="LUY139" i="19"/>
  <c r="LLD139" i="19"/>
  <c r="LLC139" i="19"/>
  <c r="LLE139" i="19" s="1"/>
  <c r="LLJ139" i="19" s="1"/>
  <c r="LBI139" i="19"/>
  <c r="LBN139" i="19" s="1"/>
  <c r="LBH139" i="19"/>
  <c r="LBG139" i="19"/>
  <c r="KRL139" i="19"/>
  <c r="KRK139" i="19"/>
  <c r="KHP139" i="19"/>
  <c r="KHO139" i="19"/>
  <c r="JXT139" i="19"/>
  <c r="JXS139" i="19"/>
  <c r="JNX139" i="19"/>
  <c r="JNW139" i="19"/>
  <c r="JEB139" i="19"/>
  <c r="JEA139" i="19"/>
  <c r="IUF139" i="19"/>
  <c r="IUE139" i="19"/>
  <c r="IUG139" i="19" s="1"/>
  <c r="IUL139" i="19" s="1"/>
  <c r="IKJ139" i="19"/>
  <c r="IKI139" i="19"/>
  <c r="IAN139" i="19"/>
  <c r="IAM139" i="19"/>
  <c r="IAO139" i="19" s="1"/>
  <c r="IAT139" i="19" s="1"/>
  <c r="HQR139" i="19"/>
  <c r="HQQ139" i="19"/>
  <c r="HQS139" i="19" s="1"/>
  <c r="HQX139" i="19" s="1"/>
  <c r="HGV139" i="19"/>
  <c r="HGU139" i="19"/>
  <c r="GWZ139" i="19"/>
  <c r="GWY139" i="19"/>
  <c r="GND139" i="19"/>
  <c r="GNC139" i="19"/>
  <c r="GNE139" i="19" s="1"/>
  <c r="GNJ139" i="19" s="1"/>
  <c r="GDH139" i="19"/>
  <c r="GDG139" i="19"/>
  <c r="GDI139" i="19" s="1"/>
  <c r="GDN139" i="19" s="1"/>
  <c r="FTL139" i="19"/>
  <c r="FTK139" i="19"/>
  <c r="FTM139" i="19" s="1"/>
  <c r="FTR139" i="19" s="1"/>
  <c r="FJP139" i="19"/>
  <c r="FJO139" i="19"/>
  <c r="FJQ139" i="19" s="1"/>
  <c r="FJV139" i="19" s="1"/>
  <c r="EZT139" i="19"/>
  <c r="EZS139" i="19"/>
  <c r="EPX139" i="19"/>
  <c r="EPW139" i="19"/>
  <c r="EPY139" i="19" s="1"/>
  <c r="EQD139" i="19" s="1"/>
  <c r="EGB139" i="19"/>
  <c r="EGA139" i="19"/>
  <c r="DWF139" i="19"/>
  <c r="DWE139" i="19"/>
  <c r="DWG139" i="19" s="1"/>
  <c r="DWL139" i="19" s="1"/>
  <c r="DMJ139" i="19"/>
  <c r="DMI139" i="19"/>
  <c r="DMK139" i="19" s="1"/>
  <c r="DMP139" i="19" s="1"/>
  <c r="DCN139" i="19"/>
  <c r="DCM139" i="19"/>
  <c r="DCO139" i="19" s="1"/>
  <c r="DCT139" i="19" s="1"/>
  <c r="CSR139" i="19"/>
  <c r="CSQ139" i="19"/>
  <c r="CSS139" i="19" s="1"/>
  <c r="CSX139" i="19" s="1"/>
  <c r="CIV139" i="19"/>
  <c r="CIU139" i="19"/>
  <c r="CIW139" i="19" s="1"/>
  <c r="CJB139" i="19" s="1"/>
  <c r="BYZ139" i="19"/>
  <c r="BYY139" i="19"/>
  <c r="BZA139" i="19" s="1"/>
  <c r="BZF139" i="19" s="1"/>
  <c r="BPD139" i="19"/>
  <c r="BPC139" i="19"/>
  <c r="BPE139" i="19" s="1"/>
  <c r="BPJ139" i="19" s="1"/>
  <c r="BFH139" i="19"/>
  <c r="BFG139" i="19"/>
  <c r="BFI139" i="19" s="1"/>
  <c r="BFN139" i="19" s="1"/>
  <c r="AVL139" i="19"/>
  <c r="AVK139" i="19"/>
  <c r="ALP139" i="19"/>
  <c r="ALO139" i="19"/>
  <c r="ABT139" i="19"/>
  <c r="ABS139" i="19"/>
  <c r="RX139" i="19"/>
  <c r="RW139" i="19"/>
  <c r="IB139" i="19"/>
  <c r="IA139" i="19"/>
  <c r="F139" i="19"/>
  <c r="F138" i="19"/>
  <c r="WUO137" i="19"/>
  <c r="WUT137" i="19" s="1"/>
  <c r="WUN137" i="19"/>
  <c r="WUM137" i="19"/>
  <c r="WKR137" i="19"/>
  <c r="WKQ137" i="19"/>
  <c r="WKS137" i="19" s="1"/>
  <c r="WKX137" i="19" s="1"/>
  <c r="WAV137" i="19"/>
  <c r="WAU137" i="19"/>
  <c r="WAW137" i="19" s="1"/>
  <c r="WBB137" i="19" s="1"/>
  <c r="VQZ137" i="19"/>
  <c r="VQY137" i="19"/>
  <c r="VHD137" i="19"/>
  <c r="VHC137" i="19"/>
  <c r="VHE137" i="19" s="1"/>
  <c r="VHJ137" i="19" s="1"/>
  <c r="UXH137" i="19"/>
  <c r="UXG137" i="19"/>
  <c r="UXI137" i="19" s="1"/>
  <c r="UXN137" i="19" s="1"/>
  <c r="UNL137" i="19"/>
  <c r="UNK137" i="19"/>
  <c r="UNM137" i="19" s="1"/>
  <c r="UNR137" i="19" s="1"/>
  <c r="UDP137" i="19"/>
  <c r="UDO137" i="19"/>
  <c r="UDQ137" i="19" s="1"/>
  <c r="UDV137" i="19" s="1"/>
  <c r="TTT137" i="19"/>
  <c r="TTS137" i="19"/>
  <c r="TTU137" i="19" s="1"/>
  <c r="TTZ137" i="19" s="1"/>
  <c r="TJX137" i="19"/>
  <c r="TJW137" i="19"/>
  <c r="TJY137" i="19" s="1"/>
  <c r="TKD137" i="19" s="1"/>
  <c r="TAB137" i="19"/>
  <c r="TAA137" i="19"/>
  <c r="TAC137" i="19" s="1"/>
  <c r="TAH137" i="19" s="1"/>
  <c r="SQF137" i="19"/>
  <c r="SQG137" i="19" s="1"/>
  <c r="SQL137" i="19" s="1"/>
  <c r="SQE137" i="19"/>
  <c r="SGJ137" i="19"/>
  <c r="SGI137" i="19"/>
  <c r="RWN137" i="19"/>
  <c r="RWM137" i="19"/>
  <c r="RMR137" i="19"/>
  <c r="RMQ137" i="19"/>
  <c r="RCV137" i="19"/>
  <c r="RCU137" i="19"/>
  <c r="QSZ137" i="19"/>
  <c r="QSY137" i="19"/>
  <c r="QTA137" i="19" s="1"/>
  <c r="QTF137" i="19" s="1"/>
  <c r="QJD137" i="19"/>
  <c r="QJC137" i="19"/>
  <c r="QJE137" i="19" s="1"/>
  <c r="QJJ137" i="19" s="1"/>
  <c r="PZH137" i="19"/>
  <c r="PZG137" i="19"/>
  <c r="PPL137" i="19"/>
  <c r="PPK137" i="19"/>
  <c r="PPM137" i="19" s="1"/>
  <c r="PPR137" i="19" s="1"/>
  <c r="PFP137" i="19"/>
  <c r="PFO137" i="19"/>
  <c r="PFQ137" i="19" s="1"/>
  <c r="PFV137" i="19" s="1"/>
  <c r="OVT137" i="19"/>
  <c r="OVS137" i="19"/>
  <c r="OVU137" i="19" s="1"/>
  <c r="OVZ137" i="19" s="1"/>
  <c r="OLX137" i="19"/>
  <c r="OLW137" i="19"/>
  <c r="OCB137" i="19"/>
  <c r="OCA137" i="19"/>
  <c r="NSF137" i="19"/>
  <c r="NSE137" i="19"/>
  <c r="NIJ137" i="19"/>
  <c r="NII137" i="19"/>
  <c r="MYN137" i="19"/>
  <c r="MYM137" i="19"/>
  <c r="MOR137" i="19"/>
  <c r="MOQ137" i="19"/>
  <c r="MEV137" i="19"/>
  <c r="MEU137" i="19"/>
  <c r="LUZ137" i="19"/>
  <c r="LUY137" i="19"/>
  <c r="LLD137" i="19"/>
  <c r="LLC137" i="19"/>
  <c r="LBH137" i="19"/>
  <c r="LBG137" i="19"/>
  <c r="KRL137" i="19"/>
  <c r="KRK137" i="19"/>
  <c r="KHP137" i="19"/>
  <c r="KHO137" i="19"/>
  <c r="JXT137" i="19"/>
  <c r="JXS137" i="19"/>
  <c r="JNX137" i="19"/>
  <c r="JNW137" i="19"/>
  <c r="JEC137" i="19"/>
  <c r="JEH137" i="19" s="1"/>
  <c r="JEB137" i="19"/>
  <c r="JEA137" i="19"/>
  <c r="IUF137" i="19"/>
  <c r="IUE137" i="19"/>
  <c r="IUG137" i="19" s="1"/>
  <c r="IUL137" i="19" s="1"/>
  <c r="IKJ137" i="19"/>
  <c r="IKI137" i="19"/>
  <c r="IAN137" i="19"/>
  <c r="IAM137" i="19"/>
  <c r="IAO137" i="19" s="1"/>
  <c r="IAT137" i="19" s="1"/>
  <c r="HQR137" i="19"/>
  <c r="HQQ137" i="19"/>
  <c r="HQS137" i="19" s="1"/>
  <c r="HQX137" i="19" s="1"/>
  <c r="HGV137" i="19"/>
  <c r="HGU137" i="19"/>
  <c r="HGW137" i="19" s="1"/>
  <c r="HHB137" i="19" s="1"/>
  <c r="GWZ137" i="19"/>
  <c r="GWY137" i="19"/>
  <c r="GXA137" i="19" s="1"/>
  <c r="GXF137" i="19" s="1"/>
  <c r="GND137" i="19"/>
  <c r="GNC137" i="19"/>
  <c r="GNE137" i="19" s="1"/>
  <c r="GNJ137" i="19" s="1"/>
  <c r="GDH137" i="19"/>
  <c r="GDG137" i="19"/>
  <c r="GDI137" i="19" s="1"/>
  <c r="GDN137" i="19" s="1"/>
  <c r="FTL137" i="19"/>
  <c r="FTK137" i="19"/>
  <c r="FTM137" i="19" s="1"/>
  <c r="FTR137" i="19" s="1"/>
  <c r="FJQ137" i="19"/>
  <c r="FJV137" i="19" s="1"/>
  <c r="FJP137" i="19"/>
  <c r="FJO137" i="19"/>
  <c r="EZT137" i="19"/>
  <c r="EZS137" i="19"/>
  <c r="EPX137" i="19"/>
  <c r="EPW137" i="19"/>
  <c r="EPY137" i="19" s="1"/>
  <c r="EQD137" i="19" s="1"/>
  <c r="EGB137" i="19"/>
  <c r="EGA137" i="19"/>
  <c r="EGC137" i="19" s="1"/>
  <c r="EGH137" i="19" s="1"/>
  <c r="DWF137" i="19"/>
  <c r="DWE137" i="19"/>
  <c r="DMJ137" i="19"/>
  <c r="DMI137" i="19"/>
  <c r="DMK137" i="19" s="1"/>
  <c r="DMP137" i="19" s="1"/>
  <c r="DCN137" i="19"/>
  <c r="DCM137" i="19"/>
  <c r="DCO137" i="19" s="1"/>
  <c r="DCT137" i="19" s="1"/>
  <c r="CSR137" i="19"/>
  <c r="CSQ137" i="19"/>
  <c r="CIV137" i="19"/>
  <c r="CIU137" i="19"/>
  <c r="BYZ137" i="19"/>
  <c r="BYY137" i="19"/>
  <c r="BPD137" i="19"/>
  <c r="BPC137" i="19"/>
  <c r="BFH137" i="19"/>
  <c r="BFG137" i="19"/>
  <c r="AVL137" i="19"/>
  <c r="AVK137" i="19"/>
  <c r="ALP137" i="19"/>
  <c r="ALO137" i="19"/>
  <c r="ABT137" i="19"/>
  <c r="ABS137" i="19"/>
  <c r="RX137" i="19"/>
  <c r="RW137" i="19"/>
  <c r="IB137" i="19"/>
  <c r="IA137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WUN121" i="19"/>
  <c r="WUM121" i="19"/>
  <c r="WKR121" i="19"/>
  <c r="WKQ121" i="19"/>
  <c r="WKS121" i="19" s="1"/>
  <c r="WKX121" i="19" s="1"/>
  <c r="WAV121" i="19"/>
  <c r="WAU121" i="19"/>
  <c r="VQZ121" i="19"/>
  <c r="VQY121" i="19"/>
  <c r="VRA121" i="19" s="1"/>
  <c r="VRF121" i="19" s="1"/>
  <c r="VHD121" i="19"/>
  <c r="VHC121" i="19"/>
  <c r="UXH121" i="19"/>
  <c r="UXG121" i="19"/>
  <c r="UXI121" i="19" s="1"/>
  <c r="UXN121" i="19" s="1"/>
  <c r="UNL121" i="19"/>
  <c r="UNK121" i="19"/>
  <c r="UDP121" i="19"/>
  <c r="UDO121" i="19"/>
  <c r="UDQ121" i="19" s="1"/>
  <c r="UDV121" i="19" s="1"/>
  <c r="TTT121" i="19"/>
  <c r="TTS121" i="19"/>
  <c r="TJX121" i="19"/>
  <c r="TJW121" i="19"/>
  <c r="TJY121" i="19" s="1"/>
  <c r="TKD121" i="19" s="1"/>
  <c r="TAC121" i="19"/>
  <c r="TAH121" i="19" s="1"/>
  <c r="TAB121" i="19"/>
  <c r="TAA121" i="19"/>
  <c r="SQF121" i="19"/>
  <c r="SQE121" i="19"/>
  <c r="SQG121" i="19" s="1"/>
  <c r="SQL121" i="19" s="1"/>
  <c r="SGJ121" i="19"/>
  <c r="SGI121" i="19"/>
  <c r="RWN121" i="19"/>
  <c r="RWM121" i="19"/>
  <c r="RMR121" i="19"/>
  <c r="RMQ121" i="19"/>
  <c r="RCV121" i="19"/>
  <c r="RCU121" i="19"/>
  <c r="QSZ121" i="19"/>
  <c r="QSY121" i="19"/>
  <c r="QTA121" i="19" s="1"/>
  <c r="QTF121" i="19" s="1"/>
  <c r="QJD121" i="19"/>
  <c r="QJE121" i="19" s="1"/>
  <c r="QJJ121" i="19" s="1"/>
  <c r="QJC121" i="19"/>
  <c r="PZH121" i="19"/>
  <c r="PZG121" i="19"/>
  <c r="PZI121" i="19" s="1"/>
  <c r="PZN121" i="19" s="1"/>
  <c r="PPL121" i="19"/>
  <c r="PPK121" i="19"/>
  <c r="PFP121" i="19"/>
  <c r="PFO121" i="19"/>
  <c r="PFQ121" i="19" s="1"/>
  <c r="PFV121" i="19" s="1"/>
  <c r="OVT121" i="19"/>
  <c r="OVS121" i="19"/>
  <c r="OLX121" i="19"/>
  <c r="OLW121" i="19"/>
  <c r="OLY121" i="19" s="1"/>
  <c r="OMD121" i="19" s="1"/>
  <c r="OCB121" i="19"/>
  <c r="OCA121" i="19"/>
  <c r="NSF121" i="19"/>
  <c r="NSE121" i="19"/>
  <c r="NSG121" i="19" s="1"/>
  <c r="NSL121" i="19" s="1"/>
  <c r="NIJ121" i="19"/>
  <c r="NII121" i="19"/>
  <c r="MYN121" i="19"/>
  <c r="MYM121" i="19"/>
  <c r="MYO121" i="19" s="1"/>
  <c r="MYT121" i="19" s="1"/>
  <c r="MOR121" i="19"/>
  <c r="MOQ121" i="19"/>
  <c r="MEV121" i="19"/>
  <c r="MEU121" i="19"/>
  <c r="MEW121" i="19" s="1"/>
  <c r="MFB121" i="19" s="1"/>
  <c r="LUZ121" i="19"/>
  <c r="LUY121" i="19"/>
  <c r="LLD121" i="19"/>
  <c r="LLC121" i="19"/>
  <c r="LLE121" i="19" s="1"/>
  <c r="LLJ121" i="19" s="1"/>
  <c r="LBH121" i="19"/>
  <c r="LBG121" i="19"/>
  <c r="KRL121" i="19"/>
  <c r="KRK121" i="19"/>
  <c r="KRM121" i="19" s="1"/>
  <c r="KRR121" i="19" s="1"/>
  <c r="KHP121" i="19"/>
  <c r="KHO121" i="19"/>
  <c r="JXT121" i="19"/>
  <c r="JXS121" i="19"/>
  <c r="JNX121" i="19"/>
  <c r="JNW121" i="19"/>
  <c r="JEB121" i="19"/>
  <c r="JEA121" i="19"/>
  <c r="JEC121" i="19" s="1"/>
  <c r="JEH121" i="19" s="1"/>
  <c r="IUF121" i="19"/>
  <c r="IUE121" i="19"/>
  <c r="IKJ121" i="19"/>
  <c r="IKI121" i="19"/>
  <c r="IAN121" i="19"/>
  <c r="IAM121" i="19"/>
  <c r="HQR121" i="19"/>
  <c r="HQQ121" i="19"/>
  <c r="HQS121" i="19" s="1"/>
  <c r="HQX121" i="19" s="1"/>
  <c r="HGV121" i="19"/>
  <c r="HGU121" i="19"/>
  <c r="GWZ121" i="19"/>
  <c r="GWY121" i="19"/>
  <c r="GND121" i="19"/>
  <c r="GNC121" i="19"/>
  <c r="GNE121" i="19" s="1"/>
  <c r="GNJ121" i="19" s="1"/>
  <c r="GDH121" i="19"/>
  <c r="GDG121" i="19"/>
  <c r="FTL121" i="19"/>
  <c r="FTK121" i="19"/>
  <c r="FTM121" i="19" s="1"/>
  <c r="FTR121" i="19" s="1"/>
  <c r="FJP121" i="19"/>
  <c r="FJO121" i="19"/>
  <c r="EZT121" i="19"/>
  <c r="EZS121" i="19"/>
  <c r="EZU121" i="19" s="1"/>
  <c r="EZZ121" i="19" s="1"/>
  <c r="EPX121" i="19"/>
  <c r="EPW121" i="19"/>
  <c r="EGB121" i="19"/>
  <c r="EGA121" i="19"/>
  <c r="EGC121" i="19" s="1"/>
  <c r="EGH121" i="19" s="1"/>
  <c r="DWF121" i="19"/>
  <c r="DWE121" i="19"/>
  <c r="DMJ121" i="19"/>
  <c r="DMI121" i="19"/>
  <c r="DMK121" i="19" s="1"/>
  <c r="DMP121" i="19" s="1"/>
  <c r="DCN121" i="19"/>
  <c r="DCO121" i="19" s="1"/>
  <c r="DCT121" i="19" s="1"/>
  <c r="DCM121" i="19"/>
  <c r="CSR121" i="19"/>
  <c r="CSQ121" i="19"/>
  <c r="CSS121" i="19" s="1"/>
  <c r="CSX121" i="19" s="1"/>
  <c r="CIV121" i="19"/>
  <c r="CIU121" i="19"/>
  <c r="BYZ121" i="19"/>
  <c r="BYY121" i="19"/>
  <c r="BPD121" i="19"/>
  <c r="BPC121" i="19"/>
  <c r="BFH121" i="19"/>
  <c r="BFG121" i="19"/>
  <c r="BFI121" i="19" s="1"/>
  <c r="BFN121" i="19" s="1"/>
  <c r="AVL121" i="19"/>
  <c r="AVK121" i="19"/>
  <c r="ALP121" i="19"/>
  <c r="ALO121" i="19"/>
  <c r="ALQ121" i="19" s="1"/>
  <c r="ALV121" i="19" s="1"/>
  <c r="ABT121" i="19"/>
  <c r="ABS121" i="19"/>
  <c r="RX121" i="19"/>
  <c r="RW121" i="19"/>
  <c r="IB121" i="19"/>
  <c r="IA121" i="19"/>
  <c r="F121" i="19"/>
  <c r="F120" i="19"/>
  <c r="WUN119" i="19"/>
  <c r="WUO119" i="19" s="1"/>
  <c r="WUT119" i="19" s="1"/>
  <c r="WUM119" i="19"/>
  <c r="WKR119" i="19"/>
  <c r="WKQ119" i="19"/>
  <c r="WKS119" i="19" s="1"/>
  <c r="WKX119" i="19" s="1"/>
  <c r="WAV119" i="19"/>
  <c r="WAU119" i="19"/>
  <c r="VQZ119" i="19"/>
  <c r="VQY119" i="19"/>
  <c r="VRA119" i="19" s="1"/>
  <c r="VRF119" i="19" s="1"/>
  <c r="VHD119" i="19"/>
  <c r="VHE119" i="19" s="1"/>
  <c r="VHJ119" i="19" s="1"/>
  <c r="VHC119" i="19"/>
  <c r="UXH119" i="19"/>
  <c r="UXG119" i="19"/>
  <c r="UXI119" i="19" s="1"/>
  <c r="UXN119" i="19" s="1"/>
  <c r="UNL119" i="19"/>
  <c r="UNK119" i="19"/>
  <c r="UDP119" i="19"/>
  <c r="UDO119" i="19"/>
  <c r="UDQ119" i="19" s="1"/>
  <c r="UDV119" i="19" s="1"/>
  <c r="TTT119" i="19"/>
  <c r="TTU119" i="19" s="1"/>
  <c r="TTZ119" i="19" s="1"/>
  <c r="TTS119" i="19"/>
  <c r="TJX119" i="19"/>
  <c r="TJW119" i="19"/>
  <c r="TJY119" i="19" s="1"/>
  <c r="TKD119" i="19" s="1"/>
  <c r="TAB119" i="19"/>
  <c r="TAA119" i="19"/>
  <c r="SQF119" i="19"/>
  <c r="SQE119" i="19"/>
  <c r="SQG119" i="19" s="1"/>
  <c r="SQL119" i="19" s="1"/>
  <c r="SGJ119" i="19"/>
  <c r="SGI119" i="19"/>
  <c r="RWN119" i="19"/>
  <c r="RWM119" i="19"/>
  <c r="RWO119" i="19" s="1"/>
  <c r="RWT119" i="19" s="1"/>
  <c r="RMR119" i="19"/>
  <c r="RMQ119" i="19"/>
  <c r="RCV119" i="19"/>
  <c r="RCU119" i="19"/>
  <c r="RCW119" i="19" s="1"/>
  <c r="RDB119" i="19" s="1"/>
  <c r="QSZ119" i="19"/>
  <c r="QSY119" i="19"/>
  <c r="QJD119" i="19"/>
  <c r="QJC119" i="19"/>
  <c r="QJE119" i="19" s="1"/>
  <c r="QJJ119" i="19" s="1"/>
  <c r="PZH119" i="19"/>
  <c r="PZG119" i="19"/>
  <c r="PPL119" i="19"/>
  <c r="PPK119" i="19"/>
  <c r="PFP119" i="19"/>
  <c r="PFO119" i="19"/>
  <c r="PFQ119" i="19" s="1"/>
  <c r="PFV119" i="19" s="1"/>
  <c r="OVT119" i="19"/>
  <c r="OVS119" i="19"/>
  <c r="OLX119" i="19"/>
  <c r="OLW119" i="19"/>
  <c r="OLY119" i="19" s="1"/>
  <c r="OMD119" i="19" s="1"/>
  <c r="OCB119" i="19"/>
  <c r="OCA119" i="19"/>
  <c r="NSF119" i="19"/>
  <c r="NSE119" i="19"/>
  <c r="NSG119" i="19" s="1"/>
  <c r="NSL119" i="19" s="1"/>
  <c r="NIJ119" i="19"/>
  <c r="NII119" i="19"/>
  <c r="MYN119" i="19"/>
  <c r="MYM119" i="19"/>
  <c r="MOR119" i="19"/>
  <c r="MOQ119" i="19"/>
  <c r="MEV119" i="19"/>
  <c r="MEU119" i="19"/>
  <c r="MEW119" i="19" s="1"/>
  <c r="MFB119" i="19" s="1"/>
  <c r="LUZ119" i="19"/>
  <c r="LUY119" i="19"/>
  <c r="LLD119" i="19"/>
  <c r="LLC119" i="19"/>
  <c r="LBH119" i="19"/>
  <c r="LBG119" i="19"/>
  <c r="KRL119" i="19"/>
  <c r="KRK119" i="19"/>
  <c r="KRM119" i="19" s="1"/>
  <c r="KRR119" i="19" s="1"/>
  <c r="KHP119" i="19"/>
  <c r="KHO119" i="19"/>
  <c r="JXT119" i="19"/>
  <c r="JXS119" i="19"/>
  <c r="JNX119" i="19"/>
  <c r="JNW119" i="19"/>
  <c r="JEB119" i="19"/>
  <c r="JEA119" i="19"/>
  <c r="JEC119" i="19" s="1"/>
  <c r="JEH119" i="19" s="1"/>
  <c r="IUG119" i="19"/>
  <c r="IUL119" i="19" s="1"/>
  <c r="IUF119" i="19"/>
  <c r="IUE119" i="19"/>
  <c r="IKJ119" i="19"/>
  <c r="IKI119" i="19"/>
  <c r="IAN119" i="19"/>
  <c r="IAM119" i="19"/>
  <c r="HQR119" i="19"/>
  <c r="HQQ119" i="19"/>
  <c r="HQS119" i="19" s="1"/>
  <c r="HQX119" i="19" s="1"/>
  <c r="HGV119" i="19"/>
  <c r="HGU119" i="19"/>
  <c r="GWZ119" i="19"/>
  <c r="GWY119" i="19"/>
  <c r="GND119" i="19"/>
  <c r="GNC119" i="19"/>
  <c r="GDH119" i="19"/>
  <c r="GDG119" i="19"/>
  <c r="GDI119" i="19" s="1"/>
  <c r="GDN119" i="19" s="1"/>
  <c r="FTM119" i="19"/>
  <c r="FTR119" i="19" s="1"/>
  <c r="FTL119" i="19"/>
  <c r="FTK119" i="19"/>
  <c r="FJP119" i="19"/>
  <c r="FJQ119" i="19" s="1"/>
  <c r="FJV119" i="19" s="1"/>
  <c r="FJO119" i="19"/>
  <c r="EZT119" i="19"/>
  <c r="EZS119" i="19"/>
  <c r="EZU119" i="19" s="1"/>
  <c r="EZZ119" i="19" s="1"/>
  <c r="EPX119" i="19"/>
  <c r="EPW119" i="19"/>
  <c r="EGB119" i="19"/>
  <c r="EGA119" i="19"/>
  <c r="EGC119" i="19" s="1"/>
  <c r="EGH119" i="19" s="1"/>
  <c r="DWF119" i="19"/>
  <c r="DWG119" i="19" s="1"/>
  <c r="DWL119" i="19" s="1"/>
  <c r="DWE119" i="19"/>
  <c r="DMJ119" i="19"/>
  <c r="DMI119" i="19"/>
  <c r="DMK119" i="19" s="1"/>
  <c r="DMP119" i="19" s="1"/>
  <c r="DCN119" i="19"/>
  <c r="DCM119" i="19"/>
  <c r="CSR119" i="19"/>
  <c r="CSQ119" i="19"/>
  <c r="CSS119" i="19" s="1"/>
  <c r="CSX119" i="19" s="1"/>
  <c r="CIV119" i="19"/>
  <c r="CIU119" i="19"/>
  <c r="BYZ119" i="19"/>
  <c r="BYY119" i="19"/>
  <c r="BZA119" i="19" s="1"/>
  <c r="BZF119" i="19" s="1"/>
  <c r="BPD119" i="19"/>
  <c r="BPC119" i="19"/>
  <c r="BFH119" i="19"/>
  <c r="BFG119" i="19"/>
  <c r="BFI119" i="19" s="1"/>
  <c r="BFN119" i="19" s="1"/>
  <c r="AVL119" i="19"/>
  <c r="AVM119" i="19" s="1"/>
  <c r="AVR119" i="19" s="1"/>
  <c r="AVK119" i="19"/>
  <c r="ALP119" i="19"/>
  <c r="ALO119" i="19"/>
  <c r="ALQ119" i="19" s="1"/>
  <c r="ALV119" i="19" s="1"/>
  <c r="ABT119" i="19"/>
  <c r="ABS119" i="19"/>
  <c r="RX119" i="19"/>
  <c r="RW119" i="19"/>
  <c r="RY119" i="19" s="1"/>
  <c r="SD119" i="19" s="1"/>
  <c r="IB119" i="19"/>
  <c r="IA119" i="19"/>
  <c r="F119" i="19"/>
  <c r="F118" i="19"/>
  <c r="WUN117" i="19"/>
  <c r="WUM117" i="19"/>
  <c r="WKR117" i="19"/>
  <c r="WKQ117" i="19"/>
  <c r="WKS117" i="19" s="1"/>
  <c r="WKX117" i="19" s="1"/>
  <c r="WAV117" i="19"/>
  <c r="WAW117" i="19" s="1"/>
  <c r="WBB117" i="19" s="1"/>
  <c r="WAU117" i="19"/>
  <c r="VQZ117" i="19"/>
  <c r="VQY117" i="19"/>
  <c r="VHD117" i="19"/>
  <c r="VHC117" i="19"/>
  <c r="UXH117" i="19"/>
  <c r="UXG117" i="19"/>
  <c r="UXI117" i="19" s="1"/>
  <c r="UXN117" i="19" s="1"/>
  <c r="UNL117" i="19"/>
  <c r="UNK117" i="19"/>
  <c r="UDP117" i="19"/>
  <c r="UDO117" i="19"/>
  <c r="UDQ117" i="19" s="1"/>
  <c r="UDV117" i="19" s="1"/>
  <c r="TTT117" i="19"/>
  <c r="TTS117" i="19"/>
  <c r="TJX117" i="19"/>
  <c r="TJW117" i="19"/>
  <c r="TJY117" i="19" s="1"/>
  <c r="TKD117" i="19" s="1"/>
  <c r="TAB117" i="19"/>
  <c r="TAC117" i="19" s="1"/>
  <c r="TAH117" i="19" s="1"/>
  <c r="TAA117" i="19"/>
  <c r="SQF117" i="19"/>
  <c r="SQE117" i="19"/>
  <c r="SGJ117" i="19"/>
  <c r="SGI117" i="19"/>
  <c r="RWN117" i="19"/>
  <c r="RWM117" i="19"/>
  <c r="RWO117" i="19" s="1"/>
  <c r="RWT117" i="19" s="1"/>
  <c r="RMR117" i="19"/>
  <c r="RMQ117" i="19"/>
  <c r="RCV117" i="19"/>
  <c r="RCU117" i="19"/>
  <c r="RCW117" i="19" s="1"/>
  <c r="RDB117" i="19" s="1"/>
  <c r="QSZ117" i="19"/>
  <c r="QSY117" i="19"/>
  <c r="QJD117" i="19"/>
  <c r="QJC117" i="19"/>
  <c r="QJE117" i="19" s="1"/>
  <c r="QJJ117" i="19" s="1"/>
  <c r="PZH117" i="19"/>
  <c r="PZG117" i="19"/>
  <c r="PPL117" i="19"/>
  <c r="PPK117" i="19"/>
  <c r="PFP117" i="19"/>
  <c r="PFO117" i="19"/>
  <c r="OVT117" i="19"/>
  <c r="OVS117" i="19"/>
  <c r="OVU117" i="19" s="1"/>
  <c r="OVZ117" i="19" s="1"/>
  <c r="OLX117" i="19"/>
  <c r="OLW117" i="19"/>
  <c r="OCB117" i="19"/>
  <c r="OCA117" i="19"/>
  <c r="OCC117" i="19" s="1"/>
  <c r="OCH117" i="19" s="1"/>
  <c r="NSF117" i="19"/>
  <c r="NSE117" i="19"/>
  <c r="NIJ117" i="19"/>
  <c r="NII117" i="19"/>
  <c r="NIK117" i="19" s="1"/>
  <c r="NIP117" i="19" s="1"/>
  <c r="MYN117" i="19"/>
  <c r="MYM117" i="19"/>
  <c r="MOR117" i="19"/>
  <c r="MOQ117" i="19"/>
  <c r="MEV117" i="19"/>
  <c r="MEU117" i="19"/>
  <c r="LUZ117" i="19"/>
  <c r="LUY117" i="19"/>
  <c r="LVA117" i="19" s="1"/>
  <c r="LVF117" i="19" s="1"/>
  <c r="LLD117" i="19"/>
  <c r="LLC117" i="19"/>
  <c r="LBH117" i="19"/>
  <c r="LBG117" i="19"/>
  <c r="LBI117" i="19" s="1"/>
  <c r="LBN117" i="19" s="1"/>
  <c r="KRL117" i="19"/>
  <c r="KRK117" i="19"/>
  <c r="KHP117" i="19"/>
  <c r="KHO117" i="19"/>
  <c r="KHQ117" i="19" s="1"/>
  <c r="KHV117" i="19" s="1"/>
  <c r="JXT117" i="19"/>
  <c r="JXU117" i="19" s="1"/>
  <c r="JXZ117" i="19" s="1"/>
  <c r="JXS117" i="19"/>
  <c r="JNX117" i="19"/>
  <c r="JNW117" i="19"/>
  <c r="JEB117" i="19"/>
  <c r="JEA117" i="19"/>
  <c r="IUF117" i="19"/>
  <c r="IUE117" i="19"/>
  <c r="IKJ117" i="19"/>
  <c r="IKI117" i="19"/>
  <c r="IAN117" i="19"/>
  <c r="IAM117" i="19"/>
  <c r="HQR117" i="19"/>
  <c r="HQQ117" i="19"/>
  <c r="HQS117" i="19" s="1"/>
  <c r="HQX117" i="19" s="1"/>
  <c r="HGV117" i="19"/>
  <c r="HGU117" i="19"/>
  <c r="GWZ117" i="19"/>
  <c r="GWY117" i="19"/>
  <c r="GND117" i="19"/>
  <c r="GNC117" i="19"/>
  <c r="GDH117" i="19"/>
  <c r="GDG117" i="19"/>
  <c r="GDI117" i="19" s="1"/>
  <c r="GDN117" i="19" s="1"/>
  <c r="FTL117" i="19"/>
  <c r="FTK117" i="19"/>
  <c r="FJP117" i="19"/>
  <c r="FJO117" i="19"/>
  <c r="FJQ117" i="19" s="1"/>
  <c r="FJV117" i="19" s="1"/>
  <c r="EZT117" i="19"/>
  <c r="EZS117" i="19"/>
  <c r="EPX117" i="19"/>
  <c r="EPW117" i="19"/>
  <c r="EPY117" i="19" s="1"/>
  <c r="EQD117" i="19" s="1"/>
  <c r="EGB117" i="19"/>
  <c r="EGA117" i="19"/>
  <c r="DWF117" i="19"/>
  <c r="DWE117" i="19"/>
  <c r="DMJ117" i="19"/>
  <c r="DMI117" i="19"/>
  <c r="DCN117" i="19"/>
  <c r="DCM117" i="19"/>
  <c r="DCO117" i="19" s="1"/>
  <c r="DCT117" i="19" s="1"/>
  <c r="CSR117" i="19"/>
  <c r="CSQ117" i="19"/>
  <c r="CIV117" i="19"/>
  <c r="CIU117" i="19"/>
  <c r="CIW117" i="19" s="1"/>
  <c r="CJB117" i="19" s="1"/>
  <c r="BYZ117" i="19"/>
  <c r="BYY117" i="19"/>
  <c r="BPD117" i="19"/>
  <c r="BPC117" i="19"/>
  <c r="BPE117" i="19" s="1"/>
  <c r="BPJ117" i="19" s="1"/>
  <c r="BFH117" i="19"/>
  <c r="BFG117" i="19"/>
  <c r="AVL117" i="19"/>
  <c r="AVK117" i="19"/>
  <c r="ALP117" i="19"/>
  <c r="ALQ117" i="19" s="1"/>
  <c r="ALV117" i="19" s="1"/>
  <c r="ALO117" i="19"/>
  <c r="ABT117" i="19"/>
  <c r="ABS117" i="19"/>
  <c r="ABU117" i="19" s="1"/>
  <c r="ABZ117" i="19" s="1"/>
  <c r="RX117" i="19"/>
  <c r="RW117" i="19"/>
  <c r="IB117" i="19"/>
  <c r="IA117" i="19"/>
  <c r="IC117" i="19" s="1"/>
  <c r="IH117" i="19" s="1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D9" i="19"/>
  <c r="F9" i="19" s="1"/>
  <c r="F8" i="19"/>
  <c r="F7" i="19"/>
  <c r="IKK117" i="19" l="1"/>
  <c r="IKP117" i="19" s="1"/>
  <c r="JEC117" i="19"/>
  <c r="JEH117" i="19" s="1"/>
  <c r="MOS117" i="19"/>
  <c r="MOX117" i="19" s="1"/>
  <c r="GXA117" i="19"/>
  <c r="GXF117" i="19" s="1"/>
  <c r="KRM117" i="19"/>
  <c r="KRR117" i="19" s="1"/>
  <c r="LLE117" i="19"/>
  <c r="LLJ117" i="19" s="1"/>
  <c r="MEW117" i="19"/>
  <c r="MFB117" i="19" s="1"/>
  <c r="NSG117" i="19"/>
  <c r="NSL117" i="19" s="1"/>
  <c r="OLY117" i="19"/>
  <c r="OMD117" i="19" s="1"/>
  <c r="PFQ117" i="19"/>
  <c r="PFV117" i="19" s="1"/>
  <c r="QTA117" i="19"/>
  <c r="QTF117" i="19" s="1"/>
  <c r="RMS117" i="19"/>
  <c r="RMX117" i="19" s="1"/>
  <c r="SGK117" i="19"/>
  <c r="SGP117" i="19" s="1"/>
  <c r="TTU117" i="19"/>
  <c r="TTZ117" i="19" s="1"/>
  <c r="UNM117" i="19"/>
  <c r="UNR117" i="19" s="1"/>
  <c r="VHE117" i="19"/>
  <c r="VHJ117" i="19" s="1"/>
  <c r="GNE119" i="19"/>
  <c r="GNJ119" i="19" s="1"/>
  <c r="HGW119" i="19"/>
  <c r="HHB119" i="19" s="1"/>
  <c r="IAO119" i="19"/>
  <c r="IAT119" i="19" s="1"/>
  <c r="MYO119" i="19"/>
  <c r="MYT119" i="19" s="1"/>
  <c r="QTA119" i="19"/>
  <c r="QTF119" i="19" s="1"/>
  <c r="SGK119" i="19"/>
  <c r="SGP119" i="19" s="1"/>
  <c r="WAW119" i="19"/>
  <c r="WBB119" i="19" s="1"/>
  <c r="IC121" i="19"/>
  <c r="IH121" i="19" s="1"/>
  <c r="ABU121" i="19"/>
  <c r="ABZ121" i="19" s="1"/>
  <c r="AVM121" i="19"/>
  <c r="AVR121" i="19" s="1"/>
  <c r="CIW121" i="19"/>
  <c r="CJB121" i="19" s="1"/>
  <c r="DWG121" i="19"/>
  <c r="DWL121" i="19" s="1"/>
  <c r="IAO121" i="19"/>
  <c r="IAT121" i="19" s="1"/>
  <c r="IUG121" i="19"/>
  <c r="IUL121" i="19" s="1"/>
  <c r="JNY121" i="19"/>
  <c r="JOD121" i="19" s="1"/>
  <c r="KHQ121" i="19"/>
  <c r="KHV121" i="19" s="1"/>
  <c r="RY117" i="19"/>
  <c r="SD117" i="19" s="1"/>
  <c r="BFI117" i="19"/>
  <c r="BFN117" i="19" s="1"/>
  <c r="BZA117" i="19"/>
  <c r="BZF117" i="19" s="1"/>
  <c r="CSS117" i="19"/>
  <c r="CSX117" i="19" s="1"/>
  <c r="EGC117" i="19"/>
  <c r="EGH117" i="19" s="1"/>
  <c r="EZU117" i="19"/>
  <c r="EZZ117" i="19" s="1"/>
  <c r="FTM117" i="19"/>
  <c r="FTR117" i="19" s="1"/>
  <c r="HGW117" i="19"/>
  <c r="HHB117" i="19" s="1"/>
  <c r="IAO117" i="19"/>
  <c r="IAT117" i="19" s="1"/>
  <c r="IUG117" i="19"/>
  <c r="IUL117" i="19" s="1"/>
  <c r="WUO117" i="19"/>
  <c r="WUT117" i="19" s="1"/>
  <c r="ABU119" i="19"/>
  <c r="ABZ119" i="19" s="1"/>
  <c r="BPE119" i="19"/>
  <c r="BPJ119" i="19" s="1"/>
  <c r="DCO119" i="19"/>
  <c r="DCT119" i="19" s="1"/>
  <c r="EPY119" i="19"/>
  <c r="EQD119" i="19" s="1"/>
  <c r="JNY119" i="19"/>
  <c r="JOD119" i="19" s="1"/>
  <c r="KHQ119" i="19"/>
  <c r="KHV119" i="19" s="1"/>
  <c r="LBI119" i="19"/>
  <c r="LBN119" i="19" s="1"/>
  <c r="LVA119" i="19"/>
  <c r="LVF119" i="19" s="1"/>
  <c r="MOS119" i="19"/>
  <c r="MOX119" i="19" s="1"/>
  <c r="NIK119" i="19"/>
  <c r="NIP119" i="19" s="1"/>
  <c r="OCC119" i="19"/>
  <c r="OCH119" i="19" s="1"/>
  <c r="OVU119" i="19"/>
  <c r="OVZ119" i="19" s="1"/>
  <c r="PPM119" i="19"/>
  <c r="PPR119" i="19" s="1"/>
  <c r="FJQ121" i="19"/>
  <c r="FJV121" i="19" s="1"/>
  <c r="GXA121" i="19"/>
  <c r="GXF121" i="19" s="1"/>
  <c r="NIK121" i="19"/>
  <c r="NIP121" i="19" s="1"/>
  <c r="OCC121" i="19"/>
  <c r="OCH121" i="19" s="1"/>
  <c r="OVU121" i="19"/>
  <c r="OVZ121" i="19" s="1"/>
  <c r="PPM121" i="19"/>
  <c r="PPR121" i="19" s="1"/>
  <c r="RCW121" i="19"/>
  <c r="RDB121" i="19" s="1"/>
  <c r="RWO121" i="19"/>
  <c r="RWT121" i="19" s="1"/>
  <c r="TTU121" i="19"/>
  <c r="TTZ121" i="19" s="1"/>
  <c r="UNM121" i="19"/>
  <c r="UNR121" i="19" s="1"/>
  <c r="WAW121" i="19"/>
  <c r="WBB121" i="19" s="1"/>
  <c r="WUO121" i="19"/>
  <c r="WUT121" i="19" s="1"/>
  <c r="RY137" i="19"/>
  <c r="SD137" i="19" s="1"/>
  <c r="ALQ137" i="19"/>
  <c r="ALV137" i="19" s="1"/>
  <c r="BFI137" i="19"/>
  <c r="BFN137" i="19" s="1"/>
  <c r="BZA137" i="19"/>
  <c r="BZF137" i="19" s="1"/>
  <c r="DWG137" i="19"/>
  <c r="DWL137" i="19" s="1"/>
  <c r="KHQ137" i="19"/>
  <c r="KHV137" i="19" s="1"/>
  <c r="LBI137" i="19"/>
  <c r="LBN137" i="19" s="1"/>
  <c r="LVA137" i="19"/>
  <c r="LVF137" i="19" s="1"/>
  <c r="MOS137" i="19"/>
  <c r="MOX137" i="19" s="1"/>
  <c r="RMS137" i="19"/>
  <c r="RMX137" i="19" s="1"/>
  <c r="SGK137" i="19"/>
  <c r="SGP137" i="19" s="1"/>
  <c r="ALQ139" i="19"/>
  <c r="ALV139" i="19" s="1"/>
  <c r="GXA139" i="19"/>
  <c r="GXF139" i="19" s="1"/>
  <c r="IKK139" i="19"/>
  <c r="IKP139" i="19" s="1"/>
  <c r="JEC139" i="19"/>
  <c r="JEH139" i="19" s="1"/>
  <c r="MOS151" i="19"/>
  <c r="MOX151" i="19" s="1"/>
  <c r="JNY139" i="19"/>
  <c r="JOD139" i="19" s="1"/>
  <c r="KHQ139" i="19"/>
  <c r="KHV139" i="19" s="1"/>
  <c r="JNY143" i="19"/>
  <c r="JOD143" i="19" s="1"/>
  <c r="KHQ143" i="19"/>
  <c r="KHV143" i="19" s="1"/>
  <c r="PPM143" i="19"/>
  <c r="PPR143" i="19" s="1"/>
  <c r="UXI143" i="19"/>
  <c r="UXN143" i="19" s="1"/>
  <c r="VRA143" i="19"/>
  <c r="VRF143" i="19" s="1"/>
  <c r="WKS143" i="19"/>
  <c r="WKX143" i="19" s="1"/>
  <c r="GNE145" i="19"/>
  <c r="GNJ145" i="19" s="1"/>
  <c r="IAO145" i="19"/>
  <c r="IAT145" i="19" s="1"/>
  <c r="OCC145" i="19"/>
  <c r="OCH145" i="19" s="1"/>
  <c r="PPM145" i="19"/>
  <c r="PPR145" i="19" s="1"/>
  <c r="RCW145" i="19"/>
  <c r="RDB145" i="19" s="1"/>
  <c r="SQG145" i="19"/>
  <c r="SQL145" i="19" s="1"/>
  <c r="TJY145" i="19"/>
  <c r="TKD145" i="19" s="1"/>
  <c r="KRM147" i="19"/>
  <c r="KRR147" i="19" s="1"/>
  <c r="NSG147" i="19"/>
  <c r="NSL147" i="19" s="1"/>
  <c r="OLY147" i="19"/>
  <c r="OMD147" i="19" s="1"/>
  <c r="PFQ147" i="19"/>
  <c r="PFV147" i="19" s="1"/>
  <c r="WAW147" i="19"/>
  <c r="WBB147" i="19" s="1"/>
  <c r="DCO149" i="19"/>
  <c r="DCT149" i="19" s="1"/>
  <c r="DWG149" i="19"/>
  <c r="DWL149" i="19" s="1"/>
  <c r="EPY149" i="19"/>
  <c r="EQD149" i="19" s="1"/>
  <c r="FJQ149" i="19"/>
  <c r="FJV149" i="19" s="1"/>
  <c r="GXA149" i="19"/>
  <c r="GXF149" i="19" s="1"/>
  <c r="HQS149" i="19"/>
  <c r="HQX149" i="19" s="1"/>
  <c r="KRM149" i="19"/>
  <c r="KRR149" i="19" s="1"/>
  <c r="LLE149" i="19"/>
  <c r="LLJ149" i="19" s="1"/>
  <c r="MEW149" i="19"/>
  <c r="MFB149" i="19" s="1"/>
  <c r="MYO149" i="19"/>
  <c r="MYT149" i="19" s="1"/>
  <c r="NSG149" i="19"/>
  <c r="NSL149" i="19" s="1"/>
  <c r="OLY149" i="19"/>
  <c r="OMD149" i="19" s="1"/>
  <c r="PFQ149" i="19"/>
  <c r="PFV149" i="19" s="1"/>
  <c r="PZI149" i="19"/>
  <c r="PZN149" i="19" s="1"/>
  <c r="TAC149" i="19"/>
  <c r="TAH149" i="19" s="1"/>
  <c r="BFI151" i="19"/>
  <c r="BFN151" i="19" s="1"/>
  <c r="BZA151" i="19"/>
  <c r="BZF151" i="19" s="1"/>
  <c r="DWG151" i="19"/>
  <c r="DWL151" i="19" s="1"/>
  <c r="EPY151" i="19"/>
  <c r="EQD151" i="19" s="1"/>
  <c r="HGW151" i="19"/>
  <c r="HHB151" i="19" s="1"/>
  <c r="IAO151" i="19"/>
  <c r="IAT151" i="19" s="1"/>
  <c r="KRM151" i="19"/>
  <c r="KRR151" i="19" s="1"/>
  <c r="MEW151" i="19"/>
  <c r="MFB151" i="19" s="1"/>
  <c r="MYO151" i="19"/>
  <c r="MYT151" i="19" s="1"/>
  <c r="QJE151" i="19"/>
  <c r="QJJ151" i="19" s="1"/>
  <c r="RWO151" i="19"/>
  <c r="RWT151" i="19" s="1"/>
  <c r="RY153" i="19"/>
  <c r="SD153" i="19" s="1"/>
  <c r="BFI153" i="19"/>
  <c r="BFN153" i="19" s="1"/>
  <c r="BZA153" i="19"/>
  <c r="BZF153" i="19" s="1"/>
  <c r="AVM137" i="19"/>
  <c r="AVR137" i="19" s="1"/>
  <c r="BPE137" i="19"/>
  <c r="BPJ137" i="19" s="1"/>
  <c r="CIW137" i="19"/>
  <c r="CJB137" i="19" s="1"/>
  <c r="JXU137" i="19"/>
  <c r="JXZ137" i="19" s="1"/>
  <c r="KRM137" i="19"/>
  <c r="KRR137" i="19" s="1"/>
  <c r="LLE137" i="19"/>
  <c r="LLJ137" i="19" s="1"/>
  <c r="MEW137" i="19"/>
  <c r="MFB137" i="19" s="1"/>
  <c r="MYO137" i="19"/>
  <c r="MYT137" i="19" s="1"/>
  <c r="NSG137" i="19"/>
  <c r="NSL137" i="19" s="1"/>
  <c r="OLY137" i="19"/>
  <c r="OMD137" i="19" s="1"/>
  <c r="RCW137" i="19"/>
  <c r="RDB137" i="19" s="1"/>
  <c r="RWO137" i="19"/>
  <c r="RWT137" i="19" s="1"/>
  <c r="IC139" i="19"/>
  <c r="IH139" i="19" s="1"/>
  <c r="ABU139" i="19"/>
  <c r="ABZ139" i="19" s="1"/>
  <c r="MOS139" i="19"/>
  <c r="MOX139" i="19" s="1"/>
  <c r="NIK139" i="19"/>
  <c r="NIP139" i="19" s="1"/>
  <c r="OCC139" i="19"/>
  <c r="OCH139" i="19" s="1"/>
  <c r="PPM139" i="19"/>
  <c r="PPR139" i="19" s="1"/>
  <c r="SQG139" i="19"/>
  <c r="SQL139" i="19" s="1"/>
  <c r="DMK147" i="19"/>
  <c r="DMP147" i="19" s="1"/>
  <c r="EZU147" i="19"/>
  <c r="EZZ147" i="19" s="1"/>
  <c r="JNY147" i="19"/>
  <c r="JOD147" i="19" s="1"/>
  <c r="QTA147" i="19"/>
  <c r="QTF147" i="19" s="1"/>
  <c r="TJY147" i="19"/>
  <c r="TKD147" i="19" s="1"/>
  <c r="VRA147" i="19"/>
  <c r="VRF147" i="19" s="1"/>
  <c r="WKS147" i="19"/>
  <c r="WKX147" i="19" s="1"/>
  <c r="UNM149" i="19"/>
  <c r="UNR149" i="19" s="1"/>
  <c r="VHE149" i="19"/>
  <c r="VHJ149" i="19" s="1"/>
  <c r="WAW149" i="19"/>
  <c r="WBB149" i="19" s="1"/>
  <c r="NSG151" i="19"/>
  <c r="NSL151" i="19" s="1"/>
  <c r="OLY151" i="19"/>
  <c r="OMD151" i="19" s="1"/>
  <c r="UDQ151" i="19"/>
  <c r="UDV151" i="19" s="1"/>
  <c r="VRA151" i="19"/>
  <c r="VRF151" i="19" s="1"/>
  <c r="WKS151" i="19"/>
  <c r="WKX151" i="19" s="1"/>
  <c r="FTM153" i="19"/>
  <c r="FTR153" i="19" s="1"/>
  <c r="IAO153" i="19"/>
  <c r="IAT153" i="19" s="1"/>
  <c r="IUG153" i="19"/>
  <c r="IUL153" i="19" s="1"/>
  <c r="JNY153" i="19"/>
  <c r="JOD153" i="19" s="1"/>
  <c r="KHQ153" i="19"/>
  <c r="KHV153" i="19" s="1"/>
  <c r="MOS153" i="19"/>
  <c r="MOX153" i="19" s="1"/>
  <c r="NIK153" i="19"/>
  <c r="NIP153" i="19" s="1"/>
  <c r="OCC153" i="19"/>
  <c r="OCH153" i="19" s="1"/>
  <c r="OVU153" i="19"/>
  <c r="OVZ153" i="19" s="1"/>
  <c r="PPM153" i="19"/>
  <c r="PPR153" i="19" s="1"/>
  <c r="SQG153" i="19"/>
  <c r="SQL153" i="19" s="1"/>
  <c r="TJY153" i="19"/>
  <c r="TKD153" i="19" s="1"/>
  <c r="VRA153" i="19"/>
  <c r="VRF153" i="19" s="1"/>
  <c r="IC155" i="19"/>
  <c r="IH155" i="19" s="1"/>
  <c r="ABU155" i="19"/>
  <c r="ABZ155" i="19" s="1"/>
  <c r="AVM155" i="19"/>
  <c r="AVR155" i="19" s="1"/>
  <c r="BPE155" i="19"/>
  <c r="BPJ155" i="19" s="1"/>
  <c r="CIW155" i="19"/>
  <c r="CJB155" i="19" s="1"/>
  <c r="DCO155" i="19"/>
  <c r="DCT155" i="19" s="1"/>
  <c r="DWG155" i="19"/>
  <c r="DWL155" i="19" s="1"/>
  <c r="EPY155" i="19"/>
  <c r="EQD155" i="19" s="1"/>
  <c r="FJQ155" i="19"/>
  <c r="FJV155" i="19" s="1"/>
  <c r="GDI155" i="19"/>
  <c r="GDN155" i="19" s="1"/>
  <c r="GXA155" i="19"/>
  <c r="GXF155" i="19" s="1"/>
  <c r="HQS155" i="19"/>
  <c r="HQX155" i="19" s="1"/>
  <c r="IKK155" i="19"/>
  <c r="IKP155" i="19" s="1"/>
  <c r="JEC155" i="19"/>
  <c r="JEH155" i="19" s="1"/>
  <c r="JXU155" i="19"/>
  <c r="JXZ155" i="19" s="1"/>
  <c r="KRM155" i="19"/>
  <c r="KRR155" i="19" s="1"/>
  <c r="LLE155" i="19"/>
  <c r="LLJ155" i="19" s="1"/>
  <c r="MEW155" i="19"/>
  <c r="MFB155" i="19" s="1"/>
  <c r="MYO155" i="19"/>
  <c r="MYT155" i="19" s="1"/>
  <c r="NSG155" i="19"/>
  <c r="NSL155" i="19" s="1"/>
  <c r="OLY155" i="19"/>
  <c r="OMD155" i="19" s="1"/>
  <c r="PFQ155" i="19"/>
  <c r="PFV155" i="19" s="1"/>
  <c r="PZI155" i="19"/>
  <c r="PZN155" i="19" s="1"/>
  <c r="QTA155" i="19"/>
  <c r="QTF155" i="19" s="1"/>
  <c r="RMS155" i="19"/>
  <c r="RMX155" i="19" s="1"/>
  <c r="SGK155" i="19"/>
  <c r="SGP155" i="19" s="1"/>
  <c r="TAC155" i="19"/>
  <c r="TAH155" i="19" s="1"/>
  <c r="TTU155" i="19"/>
  <c r="TTZ155" i="19" s="1"/>
  <c r="UNM155" i="19"/>
  <c r="UNR155" i="19" s="1"/>
  <c r="VHE155" i="19"/>
  <c r="VHJ155" i="19" s="1"/>
  <c r="WAW155" i="19"/>
  <c r="WBB155" i="19" s="1"/>
  <c r="WUO155" i="19"/>
  <c r="WUT155" i="19" s="1"/>
  <c r="IKK119" i="19"/>
  <c r="IKP119" i="19" s="1"/>
  <c r="LBI121" i="19"/>
  <c r="LBN121" i="19" s="1"/>
  <c r="SGK121" i="19"/>
  <c r="SGP121" i="19" s="1"/>
  <c r="WUO149" i="19"/>
  <c r="WUT149" i="19" s="1"/>
  <c r="FJQ151" i="19"/>
  <c r="FJV151" i="19" s="1"/>
  <c r="GNE151" i="19"/>
  <c r="GNJ151" i="19" s="1"/>
  <c r="JEC151" i="19"/>
  <c r="JEH151" i="19" s="1"/>
  <c r="VRA117" i="19"/>
  <c r="VRF117" i="19" s="1"/>
  <c r="JNY149" i="19"/>
  <c r="JOD149" i="19" s="1"/>
  <c r="PZI119" i="19"/>
  <c r="PZN119" i="19" s="1"/>
  <c r="OCC147" i="19"/>
  <c r="OCH147" i="19" s="1"/>
  <c r="JNY117" i="19"/>
  <c r="JOD117" i="19" s="1"/>
  <c r="TAC119" i="19"/>
  <c r="TAH119" i="19" s="1"/>
  <c r="PFQ151" i="19"/>
  <c r="PFV151" i="19" s="1"/>
  <c r="GXA119" i="19"/>
  <c r="GXF119" i="19" s="1"/>
  <c r="RMS119" i="19"/>
  <c r="RMX119" i="19" s="1"/>
  <c r="MEW139" i="19"/>
  <c r="MFB139" i="19" s="1"/>
  <c r="WUO145" i="19"/>
  <c r="WUT145" i="19" s="1"/>
  <c r="EPY147" i="19"/>
  <c r="EQD147" i="19" s="1"/>
  <c r="WUO147" i="19"/>
  <c r="WUT147" i="19" s="1"/>
  <c r="IKK149" i="19"/>
  <c r="IKP149" i="19" s="1"/>
  <c r="CSS151" i="19"/>
  <c r="CSX151" i="19" s="1"/>
  <c r="JXU119" i="19"/>
  <c r="JXZ119" i="19" s="1"/>
  <c r="IKK121" i="19"/>
  <c r="IKP121" i="19" s="1"/>
  <c r="JNY137" i="19"/>
  <c r="JOD137" i="19" s="1"/>
  <c r="NIK137" i="19"/>
  <c r="NIP137" i="19" s="1"/>
  <c r="MEW147" i="19"/>
  <c r="MFB147" i="19" s="1"/>
  <c r="UDQ147" i="19"/>
  <c r="UDV147" i="19" s="1"/>
  <c r="IC151" i="19"/>
  <c r="IH151" i="19" s="1"/>
  <c r="ALQ151" i="19"/>
  <c r="ALV151" i="19" s="1"/>
  <c r="DCO151" i="19"/>
  <c r="DCT151" i="19" s="1"/>
  <c r="GNE153" i="19"/>
  <c r="GNJ153" i="19" s="1"/>
  <c r="LBI153" i="19"/>
  <c r="LBN153" i="19" s="1"/>
  <c r="AVM117" i="19"/>
  <c r="AVR117" i="19" s="1"/>
  <c r="DMK117" i="19"/>
  <c r="DMP117" i="19" s="1"/>
  <c r="MYO117" i="19"/>
  <c r="MYT117" i="19" s="1"/>
  <c r="PPM117" i="19"/>
  <c r="PPR117" i="19" s="1"/>
  <c r="IC119" i="19"/>
  <c r="IH119" i="19" s="1"/>
  <c r="LLE119" i="19"/>
  <c r="LLJ119" i="19" s="1"/>
  <c r="HGW121" i="19"/>
  <c r="HHB121" i="19" s="1"/>
  <c r="HGW139" i="19"/>
  <c r="HHB139" i="19" s="1"/>
  <c r="QTA149" i="19"/>
  <c r="QTF149" i="19" s="1"/>
  <c r="UXI151" i="19"/>
  <c r="UXN151" i="19" s="1"/>
  <c r="DWG117" i="19"/>
  <c r="DWL117" i="19" s="1"/>
  <c r="GNE117" i="19"/>
  <c r="GNJ117" i="19" s="1"/>
  <c r="PZI117" i="19"/>
  <c r="PZN117" i="19" s="1"/>
  <c r="SQG117" i="19"/>
  <c r="SQL117" i="19" s="1"/>
  <c r="CIW119" i="19"/>
  <c r="CJB119" i="19" s="1"/>
  <c r="RY121" i="19"/>
  <c r="SD121" i="19" s="1"/>
  <c r="MOS121" i="19"/>
  <c r="MOX121" i="19" s="1"/>
  <c r="ABU137" i="19"/>
  <c r="ABZ137" i="19" s="1"/>
  <c r="RY139" i="19"/>
  <c r="SD139" i="19" s="1"/>
  <c r="EZU139" i="19"/>
  <c r="EZZ139" i="19" s="1"/>
  <c r="AVM149" i="19"/>
  <c r="AVR149" i="19" s="1"/>
  <c r="SQG149" i="19"/>
  <c r="SQL149" i="19" s="1"/>
  <c r="OVU151" i="19"/>
  <c r="OVZ151" i="19" s="1"/>
  <c r="RMS151" i="19"/>
  <c r="RMX151" i="19" s="1"/>
  <c r="SQG151" i="19"/>
  <c r="SQL151" i="19" s="1"/>
  <c r="VHE151" i="19"/>
  <c r="VHJ151" i="19" s="1"/>
  <c r="BZA121" i="19"/>
  <c r="BZF121" i="19" s="1"/>
  <c r="GDI121" i="19"/>
  <c r="GDN121" i="19" s="1"/>
  <c r="RMS121" i="19"/>
  <c r="RMX121" i="19" s="1"/>
  <c r="JXU149" i="19"/>
  <c r="JXZ149" i="19" s="1"/>
  <c r="HQS151" i="19"/>
  <c r="HQX151" i="19" s="1"/>
  <c r="LVA121" i="19"/>
  <c r="LVF121" i="19" s="1"/>
  <c r="PZI137" i="19"/>
  <c r="PZN137" i="19" s="1"/>
  <c r="JXU139" i="19"/>
  <c r="JXZ139" i="19" s="1"/>
  <c r="TAC139" i="19"/>
  <c r="TAH139" i="19" s="1"/>
  <c r="VRA139" i="19"/>
  <c r="VRF139" i="19" s="1"/>
  <c r="ALQ149" i="19"/>
  <c r="ALV149" i="19" s="1"/>
  <c r="SGK149" i="19"/>
  <c r="SGP149" i="19" s="1"/>
  <c r="UNM119" i="19"/>
  <c r="UNR119" i="19" s="1"/>
  <c r="IC137" i="19"/>
  <c r="IH137" i="19" s="1"/>
  <c r="IKK137" i="19"/>
  <c r="IKP137" i="19" s="1"/>
  <c r="VRA137" i="19"/>
  <c r="VRF137" i="19" s="1"/>
  <c r="EGC139" i="19"/>
  <c r="EGH139" i="19" s="1"/>
  <c r="WKS145" i="19"/>
  <c r="WKX145" i="19" s="1"/>
  <c r="IC149" i="19"/>
  <c r="IH149" i="19" s="1"/>
  <c r="ALQ153" i="19"/>
  <c r="ALV153" i="19" s="1"/>
  <c r="BPE121" i="19"/>
  <c r="BPJ121" i="19" s="1"/>
  <c r="EPY121" i="19"/>
  <c r="EQD121" i="19" s="1"/>
  <c r="JXU121" i="19"/>
  <c r="JXZ121" i="19" s="1"/>
  <c r="VHE121" i="19"/>
  <c r="VHJ121" i="19" s="1"/>
  <c r="CSS137" i="19"/>
  <c r="CSX137" i="19" s="1"/>
  <c r="EZU137" i="19"/>
  <c r="EZZ137" i="19" s="1"/>
  <c r="OCC137" i="19"/>
  <c r="OCH137" i="19" s="1"/>
  <c r="AVM139" i="19"/>
  <c r="AVR139" i="19" s="1"/>
  <c r="DMK145" i="19"/>
  <c r="DMP145" i="19" s="1"/>
  <c r="EZU145" i="19"/>
  <c r="EZZ145" i="19" s="1"/>
  <c r="RCW151" i="19"/>
  <c r="RDB151" i="19" s="1"/>
  <c r="KRM139" i="19"/>
  <c r="KRR139" i="19" s="1"/>
  <c r="OVU139" i="19"/>
  <c r="OVZ139" i="19" s="1"/>
  <c r="RMS139" i="19"/>
  <c r="RMX139" i="19" s="1"/>
  <c r="WKS139" i="19"/>
  <c r="WKX139" i="19" s="1"/>
  <c r="EPY143" i="19"/>
  <c r="EQD143" i="19" s="1"/>
  <c r="LVA143" i="19"/>
  <c r="LVF143" i="19" s="1"/>
  <c r="NIK143" i="19"/>
  <c r="NIP143" i="19" s="1"/>
  <c r="UNM143" i="19"/>
  <c r="UNR143" i="19" s="1"/>
  <c r="ALQ145" i="19"/>
  <c r="ALV145" i="19" s="1"/>
  <c r="DCO145" i="19"/>
  <c r="DCT145" i="19" s="1"/>
  <c r="EPY145" i="19"/>
  <c r="EQD145" i="19" s="1"/>
  <c r="GDI145" i="19"/>
  <c r="GDN145" i="19" s="1"/>
  <c r="IUG145" i="19"/>
  <c r="IUL145" i="19" s="1"/>
  <c r="VHE145" i="19"/>
  <c r="VHJ145" i="19" s="1"/>
  <c r="RY147" i="19"/>
  <c r="SD147" i="19" s="1"/>
  <c r="LLE147" i="19"/>
  <c r="LLJ147" i="19" s="1"/>
  <c r="OVU149" i="19"/>
  <c r="OVZ149" i="19" s="1"/>
  <c r="UXI149" i="19"/>
  <c r="UXN149" i="19" s="1"/>
  <c r="IC153" i="19"/>
  <c r="IH153" i="19" s="1"/>
  <c r="DMK153" i="19"/>
  <c r="DMP153" i="19" s="1"/>
  <c r="HQS153" i="19"/>
  <c r="HQX153" i="19" s="1"/>
  <c r="MYO153" i="19"/>
  <c r="MYT153" i="19" s="1"/>
  <c r="SGK153" i="19"/>
  <c r="SGP153" i="19" s="1"/>
  <c r="NSG139" i="19"/>
  <c r="NSL139" i="19" s="1"/>
  <c r="RY143" i="19"/>
  <c r="SD143" i="19" s="1"/>
  <c r="DMK143" i="19"/>
  <c r="DMP143" i="19" s="1"/>
  <c r="OVU143" i="19"/>
  <c r="OVZ143" i="19" s="1"/>
  <c r="QJE143" i="19"/>
  <c r="QJJ143" i="19" s="1"/>
  <c r="RWO143" i="19"/>
  <c r="RWT143" i="19" s="1"/>
  <c r="TJY143" i="19"/>
  <c r="TKD143" i="19" s="1"/>
  <c r="WAW143" i="19"/>
  <c r="WBB143" i="19" s="1"/>
  <c r="BZA145" i="19"/>
  <c r="BZF145" i="19" s="1"/>
  <c r="HQS145" i="19"/>
  <c r="HQX145" i="19" s="1"/>
  <c r="OVU145" i="19"/>
  <c r="OVZ145" i="19" s="1"/>
  <c r="GNE147" i="19"/>
  <c r="GNJ147" i="19" s="1"/>
  <c r="MYO147" i="19"/>
  <c r="MYT147" i="19" s="1"/>
  <c r="PPM147" i="19"/>
  <c r="PPR147" i="19" s="1"/>
  <c r="RWO147" i="19"/>
  <c r="RWT147" i="19" s="1"/>
  <c r="BZA149" i="19"/>
  <c r="BZF149" i="19" s="1"/>
  <c r="AVM153" i="19"/>
  <c r="AVR153" i="19" s="1"/>
  <c r="JEC153" i="19"/>
  <c r="JEH153" i="19" s="1"/>
  <c r="LVA153" i="19"/>
  <c r="LVF153" i="19" s="1"/>
  <c r="OLY153" i="19"/>
  <c r="OMD153" i="19" s="1"/>
  <c r="RCW153" i="19"/>
  <c r="RDB153" i="19" s="1"/>
  <c r="UXI153" i="19"/>
  <c r="UXN153" i="19" s="1"/>
  <c r="WKS153" i="19"/>
  <c r="WKX153" i="19" s="1"/>
  <c r="RY155" i="19"/>
  <c r="SD155" i="19" s="1"/>
  <c r="BFI155" i="19"/>
  <c r="BFN155" i="19" s="1"/>
  <c r="CSS155" i="19"/>
  <c r="CSX155" i="19" s="1"/>
  <c r="EGC155" i="19"/>
  <c r="EGH155" i="19" s="1"/>
  <c r="FTM155" i="19"/>
  <c r="FTR155" i="19" s="1"/>
  <c r="HGW155" i="19"/>
  <c r="HHB155" i="19" s="1"/>
  <c r="IUG155" i="19"/>
  <c r="IUL155" i="19" s="1"/>
  <c r="KHQ155" i="19"/>
  <c r="KHV155" i="19" s="1"/>
  <c r="LVA155" i="19"/>
  <c r="LVF155" i="19" s="1"/>
  <c r="NIK155" i="19"/>
  <c r="NIP155" i="19" s="1"/>
  <c r="OVU155" i="19"/>
  <c r="OVZ155" i="19" s="1"/>
  <c r="QJE155" i="19"/>
  <c r="QJJ155" i="19" s="1"/>
  <c r="RWO155" i="19"/>
  <c r="RWT155" i="19" s="1"/>
  <c r="TJY155" i="19"/>
  <c r="TKD155" i="19" s="1"/>
  <c r="UXI155" i="19"/>
  <c r="UXN155" i="19" s="1"/>
  <c r="WKS155" i="19"/>
  <c r="WKX155" i="19" s="1"/>
  <c r="ABU147" i="19"/>
  <c r="ABZ147" i="19" s="1"/>
  <c r="IAO147" i="19"/>
  <c r="IAT147" i="19" s="1"/>
  <c r="WAW139" i="19"/>
  <c r="WBB139" i="19" s="1"/>
  <c r="ABU143" i="19"/>
  <c r="ABZ143" i="19" s="1"/>
  <c r="CSS143" i="19"/>
  <c r="CSX143" i="19" s="1"/>
  <c r="FJQ143" i="19"/>
  <c r="FJV143" i="19" s="1"/>
  <c r="GXA143" i="19"/>
  <c r="GXF143" i="19" s="1"/>
  <c r="DWG145" i="19"/>
  <c r="DWL145" i="19" s="1"/>
  <c r="JNY145" i="19"/>
  <c r="JOD145" i="19" s="1"/>
  <c r="LBI145" i="19"/>
  <c r="LBN145" i="19" s="1"/>
  <c r="MOS145" i="19"/>
  <c r="MOX145" i="19" s="1"/>
  <c r="WAW145" i="19"/>
  <c r="WBB145" i="19" s="1"/>
  <c r="ALQ147" i="19"/>
  <c r="ALV147" i="19" s="1"/>
  <c r="DCO147" i="19"/>
  <c r="DCT147" i="19" s="1"/>
  <c r="FTM147" i="19"/>
  <c r="FTR147" i="19" s="1"/>
  <c r="IKK147" i="19"/>
  <c r="IKP147" i="19" s="1"/>
  <c r="BFI149" i="19"/>
  <c r="BFN149" i="19" s="1"/>
  <c r="DMK149" i="19"/>
  <c r="DMP149" i="19" s="1"/>
  <c r="ABU153" i="19"/>
  <c r="ABZ153" i="19" s="1"/>
  <c r="CSS153" i="19"/>
  <c r="CSX153" i="19" s="1"/>
  <c r="EGC153" i="19"/>
  <c r="EGH153" i="19" s="1"/>
  <c r="GXA153" i="19"/>
  <c r="GXF153" i="19" s="1"/>
  <c r="NSG153" i="19"/>
  <c r="NSL153" i="19" s="1"/>
  <c r="QJE153" i="19"/>
  <c r="QJJ153" i="19" s="1"/>
  <c r="RMS153" i="19"/>
  <c r="RMX153" i="19" s="1"/>
  <c r="UDQ153" i="19"/>
  <c r="UDV153" i="19" s="1"/>
  <c r="OLY139" i="19"/>
  <c r="OMD139" i="19" s="1"/>
  <c r="RCW139" i="19"/>
  <c r="RDB139" i="19" s="1"/>
  <c r="ALQ143" i="19"/>
  <c r="ALV143" i="19" s="1"/>
  <c r="FTM143" i="19"/>
  <c r="FTR143" i="19" s="1"/>
  <c r="HGW143" i="19"/>
  <c r="HHB143" i="19" s="1"/>
  <c r="LLE143" i="19"/>
  <c r="LLJ143" i="19" s="1"/>
  <c r="MYO143" i="19"/>
  <c r="MYT143" i="19" s="1"/>
  <c r="WUO143" i="19"/>
  <c r="WUT143" i="19" s="1"/>
  <c r="ABU145" i="19"/>
  <c r="ABZ145" i="19" s="1"/>
  <c r="CSS145" i="19"/>
  <c r="CSX145" i="19" s="1"/>
  <c r="JXU145" i="19"/>
  <c r="JXZ145" i="19" s="1"/>
  <c r="IC147" i="19"/>
  <c r="IH147" i="19" s="1"/>
  <c r="AVM147" i="19"/>
  <c r="AVR147" i="19" s="1"/>
  <c r="BZA147" i="19"/>
  <c r="BZF147" i="19" s="1"/>
  <c r="SQG147" i="19"/>
  <c r="SQL147" i="19" s="1"/>
  <c r="CSS149" i="19"/>
  <c r="CSX149" i="19" s="1"/>
  <c r="LBI149" i="19"/>
  <c r="LBN149" i="19" s="1"/>
  <c r="NIK149" i="19"/>
  <c r="NIP149" i="19" s="1"/>
  <c r="PPM149" i="19"/>
  <c r="PPR149" i="19" s="1"/>
  <c r="TJY149" i="19"/>
  <c r="TKD149" i="19" s="1"/>
  <c r="VRA149" i="19"/>
  <c r="VRF149" i="19" s="1"/>
  <c r="DCO153" i="19"/>
  <c r="DCT153" i="19" s="1"/>
  <c r="EPY153" i="19"/>
  <c r="EQD153" i="19" s="1"/>
  <c r="HGW153" i="19"/>
  <c r="HHB153" i="19" s="1"/>
  <c r="RWO153" i="19"/>
  <c r="RWT153" i="19" s="1"/>
  <c r="F2" i="19"/>
  <c r="F192" i="19"/>
  <c r="RWO139" i="19"/>
  <c r="RWT139" i="19" s="1"/>
  <c r="PFQ139" i="19"/>
  <c r="PFV139" i="19" s="1"/>
  <c r="VHE139" i="19"/>
  <c r="VHJ139" i="19" s="1"/>
  <c r="BPE143" i="19"/>
  <c r="BPJ143" i="19" s="1"/>
  <c r="GNE143" i="19"/>
  <c r="GNJ143" i="19" s="1"/>
  <c r="HQS143" i="19"/>
  <c r="HQX143" i="19" s="1"/>
  <c r="MOS143" i="19"/>
  <c r="MOX143" i="19" s="1"/>
  <c r="NSG143" i="19"/>
  <c r="NSL143" i="19" s="1"/>
  <c r="SQG143" i="19"/>
  <c r="SQL143" i="19" s="1"/>
  <c r="TTU143" i="19"/>
  <c r="TTZ143" i="19" s="1"/>
  <c r="RY145" i="19"/>
  <c r="SD145" i="19" s="1"/>
  <c r="AVM145" i="19"/>
  <c r="AVR145" i="19" s="1"/>
  <c r="FTM145" i="19"/>
  <c r="FTR145" i="19" s="1"/>
  <c r="GXA145" i="19"/>
  <c r="GXF145" i="19" s="1"/>
  <c r="LVA145" i="19"/>
  <c r="LVF145" i="19" s="1"/>
  <c r="MYO145" i="19"/>
  <c r="MYT145" i="19" s="1"/>
  <c r="RWO145" i="19"/>
  <c r="RWT145" i="19" s="1"/>
  <c r="UDQ145" i="19"/>
  <c r="UDV145" i="19" s="1"/>
  <c r="CSS147" i="19"/>
  <c r="CSX147" i="19" s="1"/>
  <c r="IUG147" i="19"/>
  <c r="IUL147" i="19" s="1"/>
  <c r="OVU147" i="19"/>
  <c r="OVZ147" i="19" s="1"/>
  <c r="RY149" i="19"/>
  <c r="SD149" i="19" s="1"/>
  <c r="EGC149" i="19"/>
  <c r="EGH149" i="19" s="1"/>
  <c r="TTU139" i="19"/>
  <c r="TTZ139" i="19" s="1"/>
  <c r="AVM143" i="19"/>
  <c r="AVR143" i="19" s="1"/>
  <c r="BZA143" i="19"/>
  <c r="BZF143" i="19" s="1"/>
  <c r="DCO143" i="19"/>
  <c r="DCT143" i="19" s="1"/>
  <c r="IAO143" i="19"/>
  <c r="IAT143" i="19" s="1"/>
  <c r="JEC143" i="19"/>
  <c r="JEH143" i="19" s="1"/>
  <c r="OCC143" i="19"/>
  <c r="OCH143" i="19" s="1"/>
  <c r="PFQ143" i="19"/>
  <c r="PFV143" i="19" s="1"/>
  <c r="UDQ143" i="19"/>
  <c r="UDV143" i="19" s="1"/>
  <c r="VHE143" i="19"/>
  <c r="VHJ143" i="19" s="1"/>
  <c r="BFI145" i="19"/>
  <c r="BFN145" i="19" s="1"/>
  <c r="CIW145" i="19"/>
  <c r="CJB145" i="19" s="1"/>
  <c r="HGW145" i="19"/>
  <c r="HHB145" i="19" s="1"/>
  <c r="IKK145" i="19"/>
  <c r="IKP145" i="19" s="1"/>
  <c r="NIK145" i="19"/>
  <c r="NIP145" i="19" s="1"/>
  <c r="OLY145" i="19"/>
  <c r="OMD145" i="19" s="1"/>
  <c r="VRA145" i="19"/>
  <c r="VRF145" i="19" s="1"/>
  <c r="EGC147" i="19"/>
  <c r="EGH147" i="19" s="1"/>
  <c r="KHQ147" i="19"/>
  <c r="KHV147" i="19" s="1"/>
  <c r="QJE147" i="19"/>
  <c r="QJJ147" i="19" s="1"/>
  <c r="UXI147" i="19"/>
  <c r="UXN147" i="19" s="1"/>
  <c r="FTM149" i="19"/>
  <c r="FTR149" i="19" s="1"/>
  <c r="KHQ149" i="19"/>
  <c r="KHV149" i="19" s="1"/>
  <c r="QTA139" i="19"/>
  <c r="QTF139" i="19" s="1"/>
  <c r="WUO139" i="19"/>
  <c r="WUT139" i="19" s="1"/>
  <c r="IC143" i="19"/>
  <c r="IH143" i="19" s="1"/>
  <c r="EZU143" i="19"/>
  <c r="EZZ143" i="19" s="1"/>
  <c r="GDI143" i="19"/>
  <c r="GDN143" i="19" s="1"/>
  <c r="LBI143" i="19"/>
  <c r="LBN143" i="19" s="1"/>
  <c r="MEW143" i="19"/>
  <c r="MFB143" i="19" s="1"/>
  <c r="RCW143" i="19"/>
  <c r="RDB143" i="19" s="1"/>
  <c r="SGK143" i="19"/>
  <c r="SGP143" i="19" s="1"/>
  <c r="IC145" i="19"/>
  <c r="IH145" i="19" s="1"/>
  <c r="EGC145" i="19"/>
  <c r="EGH145" i="19" s="1"/>
  <c r="FJQ145" i="19"/>
  <c r="FJV145" i="19" s="1"/>
  <c r="KHQ145" i="19"/>
  <c r="KHV145" i="19" s="1"/>
  <c r="LLE145" i="19"/>
  <c r="LLJ145" i="19" s="1"/>
  <c r="QJE145" i="19"/>
  <c r="QJJ145" i="19" s="1"/>
  <c r="RMS145" i="19"/>
  <c r="RMX145" i="19" s="1"/>
  <c r="BFI147" i="19"/>
  <c r="BFN147" i="19" s="1"/>
  <c r="HGW147" i="19"/>
  <c r="HHB147" i="19" s="1"/>
  <c r="NIK147" i="19"/>
  <c r="NIP147" i="19" s="1"/>
  <c r="RWO149" i="19"/>
  <c r="RWT149" i="19" s="1"/>
  <c r="WKS149" i="19"/>
  <c r="WKX149" i="19" s="1"/>
  <c r="F193" i="19" l="1"/>
  <c r="F194" i="19" s="1"/>
  <c r="F195" i="19" l="1"/>
  <c r="F196" i="19" s="1"/>
  <c r="F198" i="19" l="1"/>
</calcChain>
</file>

<file path=xl/sharedStrings.xml><?xml version="1.0" encoding="utf-8"?>
<sst xmlns="http://schemas.openxmlformats.org/spreadsheetml/2006/main" count="5198" uniqueCount="302">
  <si>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</si>
  <si>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</si>
  <si>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</si>
  <si>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</si>
  <si>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</si>
  <si>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</si>
  <si>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</si>
  <si>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</t>
  </si>
  <si>
    <t>გეგმიური მოგება</t>
  </si>
  <si>
    <t>წყალი</t>
  </si>
  <si>
    <t>IV კატ. გრუნტის დამუშავება ხელით, ავტოთვითმცლელზე დატვირთვით</t>
  </si>
  <si>
    <t>ადგ.</t>
  </si>
  <si>
    <t>მ2</t>
  </si>
  <si>
    <t>ბიტუმ-პოლიმერული მასტიკა</t>
  </si>
  <si>
    <t>ტნ</t>
  </si>
  <si>
    <t>ც</t>
  </si>
  <si>
    <t>ასფალტის საფარის მოხსნა სისქით 10 სმ სანგრევი ჩაქუჩით</t>
  </si>
  <si>
    <t>22-23-1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</si>
  <si>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</si>
  <si>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</si>
  <si>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ლითონის ელემენტების შეღებვა ანტიკოროზიული ლაქით</t>
  </si>
  <si>
    <t>ანტიკოროზიული ლაქი</t>
  </si>
  <si>
    <t>კგ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</si>
  <si>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</si>
  <si>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</si>
  <si>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</si>
  <si>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ღორღის (20-40 მმ) ფრაქცია შეძენა, მოტანა, უკუჩაყრა (K=0.98-1.25) დატკეპვნით,ასფალტის მომზადებამდე სისქით 20 სმ.</t>
  </si>
  <si>
    <t>მ³</t>
  </si>
  <si>
    <t>კოვერის ხუფი</t>
  </si>
  <si>
    <t>ცალი</t>
  </si>
  <si>
    <t>თუჯის DN200 PN16 ურდული</t>
  </si>
  <si>
    <t>ფოლადის ფურცელი, სისქით 6 მმ</t>
  </si>
  <si>
    <t>ჩობალი D=329 მმ</t>
  </si>
  <si>
    <t>ჩობალი D=140 მმ</t>
  </si>
  <si>
    <t>ჩობალი D=80მმ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</si>
  <si>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</si>
  <si>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</si>
  <si>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</si>
  <si>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პოლიეთილენის უნაგირი D=250/63 მმ</t>
  </si>
  <si>
    <t>პოლიეთილენის უნაგირი D=250/32 მმ</t>
  </si>
  <si>
    <t>პოლიეთილენის ელექტრო ქურო D=250 მმ SDR 11</t>
  </si>
  <si>
    <t>პოლიეთილენის ქუროუნაგირის შეძენა, მოწყობა დ=110X25 მმ</t>
  </si>
  <si>
    <t>J20I-15025</t>
  </si>
  <si>
    <t>პოლიეთილენის ელექტრო უნაგირი დ=110/25 მმ</t>
  </si>
  <si>
    <t>პოლიეთილენის გადამყვანი დ=110X90 მმ</t>
  </si>
  <si>
    <t>კომპ</t>
  </si>
  <si>
    <t>პოლიეთილენის შემაერთებელი ელექტრო ქურო D=63 მმ SDR 11</t>
  </si>
  <si>
    <t>პოლიეთილენის შემაერთებელი ელექტრო ქურო D=32 მმ SDR 11</t>
  </si>
  <si>
    <t>ფოლადის ყრუ მილტუჩი დ=250 მმ</t>
  </si>
  <si>
    <t>გადაჭ. რაოდ.</t>
  </si>
  <si>
    <t>ჭების გარე ზედაპირის ჰიდროიზოლაცია ბიტუმის მასტიკით 2 ფენად</t>
  </si>
  <si>
    <t>ავტოთვითმცლელით გატანა 28 კმ</t>
  </si>
  <si>
    <t>გრუნტის გატანა ავტოთვითმცლელებით</t>
  </si>
  <si>
    <t>რკინა–ბეტონის რგოლი d=1500 მმ / 1 მ</t>
  </si>
  <si>
    <t>ჭის ფსკერის ფილა d=1500 მმ</t>
  </si>
  <si>
    <t>პოლიეთილენის შემაერთებელი ელექტრო ქურო D=50 მმ SDR 11</t>
  </si>
  <si>
    <t>არსებული დ=250 მმ მილის დახშობა ყრუ მილტუჩებით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</si>
  <si>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</si>
  <si>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</si>
  <si>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პოლიეთილენის მილი PE 100 SDR 11 PN16 d=250 მმ</t>
  </si>
  <si>
    <t>წყალსადენის პოლიეთილენის მილის შეძენა, მონტაჟი- PE 100 SDR 11 PN 16 d=90 მმ /პირისპირა შედუღებით/</t>
  </si>
  <si>
    <t>პოლიეთილენის მილი d=50 მმ 16 ატმ</t>
  </si>
  <si>
    <t>რკინა–ბეტონის რგოლი d=1000მმ / 1მ</t>
  </si>
  <si>
    <t>საყრდენი ფოლადის მილის d=80 მმ მოწყობა ლითონის ფურცლით L=0.4 მ (2 ცალი)</t>
  </si>
  <si>
    <t>ფოლადის მილი d=80 მმ</t>
  </si>
  <si>
    <t>საყრდენი ფოლადის მილის d=32 მმ მოწყობა ლითონის ფურცლით L=0.35 მ (2 ცალი)</t>
  </si>
  <si>
    <t>ფოლადის მილი d=32 მმ</t>
  </si>
  <si>
    <t>ადაპტორის მილტჩი D=225 მმ</t>
  </si>
  <si>
    <t>ადაპტორის მილტჩი D=63 მმ</t>
  </si>
  <si>
    <t>პოლიეთილენის გადამყვანი d=250X225 მმ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</si>
  <si>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</si>
  <si>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</si>
  <si>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</si>
  <si>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</si>
  <si>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</si>
  <si>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მილის ქვ. სახანძრო ჰიდრანტი</t>
  </si>
  <si>
    <t>სახანძრო ჰიდრანტის ხუფი</t>
  </si>
  <si>
    <t>80</t>
  </si>
  <si>
    <t>2.1</t>
  </si>
  <si>
    <t>რაოდენობა</t>
  </si>
  <si>
    <t>ფოლადის მილყელის d=50/3.5 მმ L=0.8 მ მოწყობა (1 ცალი)</t>
  </si>
  <si>
    <t>პოლიეთილენის ქურო უნაგირის მოწყობა D=250/50 მმ</t>
  </si>
  <si>
    <t>პოლიეთილენის ქურო უნაგირის მოწყობა D=250/32 მმ</t>
  </si>
  <si>
    <t>პოლიეთილენის შემაერთებელი ელ. ქუროს მოწყობა D=250 მმ</t>
  </si>
  <si>
    <t>პოლიეთილენის შემაერთებელი ელ. ქუროს მოწყობა D=50 მმ</t>
  </si>
  <si>
    <t>პოლიეთილენის გადამყვანის მოწყობა d=250X225 მმ</t>
  </si>
  <si>
    <t>პოლიეთილენის სამკაპისმოწყობა d=250/110 მმ</t>
  </si>
  <si>
    <t>მოძრავი ქანჩის d=25 მმ მოწყობა</t>
  </si>
  <si>
    <t>14-1</t>
  </si>
  <si>
    <t>15-1</t>
  </si>
  <si>
    <t>16-1</t>
  </si>
  <si>
    <t>17-1</t>
  </si>
  <si>
    <t>18-1</t>
  </si>
  <si>
    <t>18-2</t>
  </si>
  <si>
    <t>18-3</t>
  </si>
  <si>
    <t>19-1</t>
  </si>
  <si>
    <t>20-1</t>
  </si>
  <si>
    <t>21-1</t>
  </si>
  <si>
    <t>22-1</t>
  </si>
  <si>
    <t>23-1</t>
  </si>
  <si>
    <t>24-1</t>
  </si>
  <si>
    <t>25-1</t>
  </si>
  <si>
    <t>26-1</t>
  </si>
  <si>
    <t>27-1</t>
  </si>
  <si>
    <t>29-1</t>
  </si>
  <si>
    <t>30-1</t>
  </si>
  <si>
    <t>31-1</t>
  </si>
  <si>
    <t>32-1</t>
  </si>
  <si>
    <t>33-1</t>
  </si>
  <si>
    <t>34-1</t>
  </si>
  <si>
    <t>34-2</t>
  </si>
  <si>
    <t>34-3</t>
  </si>
  <si>
    <t>34-4</t>
  </si>
  <si>
    <t>34-5</t>
  </si>
  <si>
    <t>35-1</t>
  </si>
  <si>
    <t>35-2</t>
  </si>
  <si>
    <t>35-3</t>
  </si>
  <si>
    <t>35-4</t>
  </si>
  <si>
    <t>35-5</t>
  </si>
  <si>
    <t>36-1</t>
  </si>
  <si>
    <t>36-2</t>
  </si>
  <si>
    <t>37-1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</si>
  <si>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</si>
  <si>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</si>
  <si>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</si>
  <si>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</si>
  <si>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</si>
  <si>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</si>
  <si>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</si>
  <si>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</si>
  <si>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</si>
  <si>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</si>
  <si>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47-2</t>
  </si>
  <si>
    <t>48-1</t>
  </si>
  <si>
    <t>48-2</t>
  </si>
  <si>
    <t>49-1</t>
  </si>
  <si>
    <t>50-1</t>
  </si>
  <si>
    <t>51-1</t>
  </si>
  <si>
    <t>52-1</t>
  </si>
  <si>
    <t>53-1</t>
  </si>
  <si>
    <t>54-1</t>
  </si>
  <si>
    <t>55-1</t>
  </si>
  <si>
    <t>56-1</t>
  </si>
  <si>
    <t>56-2</t>
  </si>
  <si>
    <t>57-1</t>
  </si>
  <si>
    <t>57-2</t>
  </si>
  <si>
    <t>58-1</t>
  </si>
  <si>
    <t>59-1</t>
  </si>
  <si>
    <t>60-1</t>
  </si>
  <si>
    <t>61-1</t>
  </si>
  <si>
    <t>62-1</t>
  </si>
  <si>
    <t>63-1</t>
  </si>
  <si>
    <t>64-1</t>
  </si>
  <si>
    <t>65-1</t>
  </si>
  <si>
    <t>66-1</t>
  </si>
  <si>
    <t>67-1</t>
  </si>
  <si>
    <t>68-1</t>
  </si>
  <si>
    <t>69-1</t>
  </si>
  <si>
    <t>70-1</t>
  </si>
  <si>
    <t>71-1</t>
  </si>
  <si>
    <t>72-1</t>
  </si>
  <si>
    <t>73-1</t>
  </si>
  <si>
    <t>74-1</t>
  </si>
  <si>
    <t>75-1</t>
  </si>
  <si>
    <t>76-1</t>
  </si>
  <si>
    <t>77-1</t>
  </si>
  <si>
    <t>78-1</t>
  </si>
  <si>
    <t>79-1</t>
  </si>
  <si>
    <t>80-1</t>
  </si>
  <si>
    <t>86-1</t>
  </si>
  <si>
    <t>87-1</t>
  </si>
  <si>
    <t>28-1</t>
  </si>
  <si>
    <t>რკინა–ბეტონის რგოლი d=1500 მმ / 0.5 მ</t>
  </si>
  <si>
    <t>35-6</t>
  </si>
  <si>
    <t>რკინა–ბეტონის რგოლი d=1000მმ / 0.5მ</t>
  </si>
  <si>
    <t>34-6</t>
  </si>
  <si>
    <t>სახანძრო მიწისქვედა ჰიდრანტი შემადგენლობით:</t>
  </si>
  <si>
    <t>80-2</t>
  </si>
  <si>
    <t>80-3</t>
  </si>
  <si>
    <t>80-4</t>
  </si>
  <si>
    <t>80-5</t>
  </si>
  <si>
    <t>80-6</t>
  </si>
  <si>
    <t>80-7</t>
  </si>
  <si>
    <t>80-8</t>
  </si>
  <si>
    <t>80-9</t>
  </si>
  <si>
    <t>34-7</t>
  </si>
  <si>
    <t>35-7</t>
  </si>
  <si>
    <t>ორთაჭალუის ქუჩაზე წყალსადენის ქსელების რეაბილიტაცია  ორთაჭალის ქ. №46-დან ორთაჭალის ქ.№60-მდე</t>
  </si>
  <si>
    <t>კონტრაქტორის მომსახურება</t>
  </si>
  <si>
    <t>ფოლადის d=250/200 გადამყვანი</t>
  </si>
  <si>
    <t>პოლიეთილენის მუხლის მოწყობა D=90 მმ 90°</t>
  </si>
  <si>
    <t>პოლიეთილენის მუხლის მოწყობა D=90 მმ 45°</t>
  </si>
  <si>
    <t>პოლიეთილენის მუხლის მოწყობა D=63 მმ 45°</t>
  </si>
  <si>
    <t>პოლიეთილენის მუხლის მოწყობა D=63 მმ 90°</t>
  </si>
  <si>
    <t>პოლიეთილენის მუხლის მოწყობა D=50 მმ 45°</t>
  </si>
  <si>
    <t>პოლიეთილენის მუხლის მოწყობა D=50 მმ 90°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</si>
  <si>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</si>
  <si>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</si>
  <si>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</si>
  <si>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  სულ (ლარი)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</si>
  <si>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</si>
  <si>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</si>
  <si>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გრუნტის გატანა ავტოთვითმცლელებით 28 კმ</t>
  </si>
  <si>
    <t>V კატ. გრუნტის დამუშავება კოდალით, დამუშავებული გრუნტის დატვირთვა 0.5 მ3 ჩამჩის ტევადობის ექსკავატორით ავტო/თვითმცლელზე</t>
  </si>
  <si>
    <t>V კატ. გრუნტის დამუშავება ხელით პნევმო ჩაქუჩით, ამოღებული გრუნტის ავტოთითმცლელზე დატვირთვით</t>
  </si>
  <si>
    <t>V კატ. გრუნტის დამუშავება ხელით პნევმო ჩაქუჩით, გვერდზე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</si>
  <si>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</si>
  <si>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10სმ, ზემოდან 20 სმ</t>
  </si>
  <si>
    <t>ქვიშა (2-5 მმ) ფრაქცია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</si>
  <si>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</si>
  <si>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</si>
  <si>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</si>
  <si>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</si>
  <si>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წყალსადენის პოლიეთილენის მილის PE 100 SDR 11 PN16 d=250 მმ მონტაჟი /პირისპირა შედუღებით/</t>
  </si>
  <si>
    <t>წყალსადენის პოლიეთილენის მილის PE 100 SDR 11 PN16 d=250 მმ, ჰიდრავლიკური გამოცდა</t>
  </si>
  <si>
    <t>წყალსადენის პოლიეთილენის მილის PE 100 SDR 11 PN16 d=250 მმ გარეცხვა ქლორიანი წყლით</t>
  </si>
  <si>
    <t>პოლიეთილენის მილი d=90 მმ 16 ატმ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</si>
  <si>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</si>
  <si>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</si>
  <si>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მონტაჟი- PE 100 SDR 11 PN 16 დ=63 მმ /პირისპირა შედუღებით/</t>
  </si>
  <si>
    <t>წყალსადენის პოლიეთილენის მილი PE100 SDR 11 PN 16 დ=63 მმ</t>
  </si>
  <si>
    <t>წყალსადენის პოლიეთილენის მილის PE 100 SDR 11 PN16 დ=63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</si>
  <si>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</si>
  <si>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მონტაჟი- PE 100 SDR 11 PN 16 d=50 მმ /პირისპირა შედუღებით/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</si>
  <si>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</si>
  <si>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</si>
  <si>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წყალსადენის პოლიეთილენის მილის მონტაჟი- PE 100 SDR 11 PN 16 d=32 მმ /პირისპირა შედუღებით/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</si>
  <si>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</si>
  <si>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</si>
  <si>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</si>
  <si>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(2 კომპ) შეძენა-მონტაჟი, რკბ. ძირის ფილით, რკბ რგოლებით, რკ/ბ მრგვალი გადახურვის ფილა ბეტონი B25 (M-350); თუჯის ჩარჩო ხუფითიხ. პროექტი D=1.0 მ H=1.3 მ (შიდა ზომა)</t>
  </si>
  <si>
    <t>რ/ბ ძირის ფილა d-1000 მმ</t>
  </si>
  <si>
    <t>რკ/ბ მრგვალი გადახურვის ფილა ბეტონი B25 (M-350) იხ. პროექტი</t>
  </si>
  <si>
    <t>ქვიშა-ცემენტის ხსნარი მ-100</t>
  </si>
  <si>
    <t>წყალშეუღწევადობის დანამატი W8</t>
  </si>
  <si>
    <t>რ/ბ ანაკრები წრიული ჭის (1 კომპ.) შეძენა-მონტაჟი, რკბ. ძირის ფილით, რკბ რგოლებით, რკბ. გადახურვის ფილა თუჯის ხუფით იხ. პროექტი D=1.5 მ H-1.2მ (შიდა ზომა)</t>
  </si>
  <si>
    <t>ტიპიური განშტოების რ/ბ ჭის (28 კომპ.) მონტაჟი, d=500 მმ H-600 მმ /დატვირთვა 15 ტ/</t>
  </si>
  <si>
    <t>რკინა-ბეტონის კოვერი 0.5/0.6 მ</t>
  </si>
  <si>
    <t>ფოლადის მილყელის d=200/4.5 მმ L=1.2 მ მოწყობა (1 ცალი)</t>
  </si>
  <si>
    <t>ფოლადის მილყელი d=200/4.5 მმ L=1.2 მ</t>
  </si>
  <si>
    <t>ფოლადის მილყელი d=50/3.5 მმ</t>
  </si>
  <si>
    <t>ფოლადის მილტუჩის მოწყობა D=200 მმ</t>
  </si>
  <si>
    <t>ფოლადის მილტუჩი D=200მმ</t>
  </si>
  <si>
    <t>ფოლადის d=250/200 გადამყვანის მოწყობა (1 ცალი)</t>
  </si>
  <si>
    <t>ფოლადის მილტუჩის მოწყობა d=50 მმ</t>
  </si>
  <si>
    <t>ფოლადის მილტუჩი d=50 მმ</t>
  </si>
  <si>
    <t>ფოლადის ყრუმილტუჩის მოწყობა d=50 მმ</t>
  </si>
  <si>
    <t>ფოლადის ყრუმილტუჩი d=50 მმ</t>
  </si>
  <si>
    <t>თუჯის DN200 PN16 ურდულის მოწყობა</t>
  </si>
  <si>
    <t>თუჯის DN50 PN16 ურდულის მოწყობა</t>
  </si>
  <si>
    <t>თუჯის DN50 PN16 ურდული</t>
  </si>
  <si>
    <t>სამონტაჟო ფოლადის ჩასაკე- თებელის DN200 მოწყობა (1 ცალი)</t>
  </si>
  <si>
    <t>სამონტაჟო ჩასაკეთებელი DN200</t>
  </si>
  <si>
    <t>ჩობალის მოწყობა D=329 მმ (4 ცალი)</t>
  </si>
  <si>
    <t>ჩობალის მოწყობა D=140 მმ (2 ცალი)</t>
  </si>
  <si>
    <t>ჩობალის მოწყობა D=80 მმ (60 ცალი)</t>
  </si>
  <si>
    <t>პოლიეთილენის ქურო უნაგირის მოწყობა D=250/63 მმ</t>
  </si>
  <si>
    <t>პოლიეთილენის უნაგირი D=250/50 მმ</t>
  </si>
  <si>
    <t>ადაპტორი D=225 მმ მილტუჩით მოწყობა</t>
  </si>
  <si>
    <t>ადაპტორი D=225 მმ</t>
  </si>
  <si>
    <t>ადაპტორი D=63 მმ მილტუჩით მოწყობა</t>
  </si>
  <si>
    <t>ადაპტორი D=63 მმ</t>
  </si>
  <si>
    <t>პოლიეთილენის შემაერთებელი ელ. ქუროს მოწყობა D=63 მმ</t>
  </si>
  <si>
    <t>პოლიეთილენის შემაერთებელი ელ. ქუროს მოწყობა D=32 მმ</t>
  </si>
  <si>
    <t>პოლიეთილენის გადამყვანის მოწყობა დ=110X90 მმ</t>
  </si>
  <si>
    <t>პოლიეთილენის სამკაპი d=250/110 მმ</t>
  </si>
  <si>
    <t>პოლიეთილენის მუხლი D=90 მმ 90°</t>
  </si>
  <si>
    <t>პოლიეთილენის მუხლი D=90 მმ 45°</t>
  </si>
  <si>
    <t>პოლიეთილენის მუხლი D=63 მმ 45°</t>
  </si>
  <si>
    <t>პოლიეთილენის მუხლი D=63 მმ 90°</t>
  </si>
  <si>
    <t>პოლიეთილენის მუხლი D=50 მმ 45°</t>
  </si>
  <si>
    <t>პოლიეთილენის მუხლი D=50 მმ 90°</t>
  </si>
  <si>
    <t>პოლიეთილენის მუხლის მოწყობა D=32 მმ 90°</t>
  </si>
  <si>
    <t>პოლიეთილენის მუხლი D=32 მმ 90°</t>
  </si>
  <si>
    <t>პოლ/ ფოლადზე გადამყვანის d=32/25 მმ გ/ხ მოწყობა</t>
  </si>
  <si>
    <t>პოლ/ ფოლადზე გადამყვანი d=32/25 მმ გ/ხ</t>
  </si>
  <si>
    <t>მოძრავი ქანჩი d=25 მმ</t>
  </si>
  <si>
    <t>ფოლადის მილყელის d=25 მმ L=0.25 მ მოწყობა (4 ცალი) გ/ხ</t>
  </si>
  <si>
    <t>ფოლადის მილყელი d=25 მმ გ/ხ (ჭახრაკი)</t>
  </si>
  <si>
    <t>სფერული ვენტილის მონტაჟი D-25 მმ შ/ხ</t>
  </si>
  <si>
    <t>სფერული ვენტილი შ/ხ D-25 მმ</t>
  </si>
  <si>
    <t>პოლ/ ფოლადზე გადამყვანის d=32/25 მმ შ/ხ მოწყობა</t>
  </si>
  <si>
    <t>პოლ/ ფოლადზე გადამყვანი d=32/25 მმ შ/ხ</t>
  </si>
  <si>
    <t>პოლ/ ფოლადზე გადამყვანის d=32/20 შ/ხ მმ მოწყობა</t>
  </si>
  <si>
    <t>პოლ/ ფოლადზე გადამყვანი d=32/20 მმ შ/ხ</t>
  </si>
  <si>
    <t>პოლიეთილენის გადამყვანის d=32/25მმ მოწყობა</t>
  </si>
  <si>
    <t>პოლიეთილენის გადამყვანი d=32/25 მმ</t>
  </si>
  <si>
    <t>პოლიეთილენის გადამყვანის d=32/20 მმ მოწყობა</t>
  </si>
  <si>
    <t>პოლიეთილენის გადამყვანი d=32/20 მმ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</si>
  <si>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</si>
  <si>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</si>
  <si>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არსებული თუჯის DN200 ურდულის დემონტაჟი</t>
  </si>
  <si>
    <t>დემონტირებული თუჯის DN200 ურდულის მოწყობა</t>
  </si>
  <si>
    <t>არსებული ოთხკუთხა ჭის 1.2X1.2 მ h=1.3 მ დემონტაჟი</t>
  </si>
  <si>
    <t>დემონტირებული ოთხკუთხა ჭის ნარჩენების დატვირთვა ავ/თვითმც. და გატანა</t>
  </si>
  <si>
    <t>არსებული ფოლადის მილის D=250 მმ-იანი მილის ჩაჭრა</t>
  </si>
  <si>
    <t>საპროექტო პოლიეთილენის PE 100 SDR 11 PN 16 d=32 მმ მილის გადაერთება არსებულ განშტოებებზე</t>
  </si>
  <si>
    <t>პოლიეთილენის მილი PE 100 SDR 11 PN 16 d=32 მმ</t>
  </si>
  <si>
    <t>ზედნადები ხარჯები</t>
  </si>
  <si>
    <t>gwp</t>
  </si>
  <si>
    <t>თუჯის ჩარჩო ხუფით 65  სმ იხ. პროექტი</t>
  </si>
  <si>
    <t>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</si>
</sst>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(* #,##0.00_);_(* \(#,##0.00\);_(* &quot;-&quot;??_);_(@_)"/>
    <numFmt numFmtId="166" formatCode="_-* #,##0.00_р_._-;\-* #,##0.00_р_._-;_-* &quot;-&quot;??_р_._-;_-@_-"/>
    <numFmt numFmtId="168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2" fontId="4" fillId="3" borderId="12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2" fontId="4" fillId="2" borderId="0" xfId="1" applyNumberFormat="1" applyFont="1" applyFill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 wrapText="1"/>
    </xf>
    <xf numFmtId="9" fontId="4" fillId="2" borderId="6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4" fillId="0" borderId="0" xfId="5" applyNumberFormat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 wrapText="1"/>
    </xf>
    <xf numFmtId="2" fontId="4" fillId="0" borderId="0" xfId="5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vertical="center" wrapText="1"/>
    </xf>
    <xf numFmtId="0" fontId="4" fillId="2" borderId="3" xfId="1" applyFont="1" applyFill="1" applyBorder="1" applyAlignment="1">
      <alignment vertical="center"/>
    </xf>
    <xf numFmtId="43" fontId="4" fillId="2" borderId="12" xfId="7" applyFont="1" applyFill="1" applyBorder="1" applyAlignment="1" applyProtection="1">
      <alignment horizontal="center" vertical="center"/>
    </xf>
    <xf numFmtId="43" fontId="4" fillId="2" borderId="16" xfId="7" applyFont="1" applyFill="1" applyBorder="1" applyAlignment="1" applyProtection="1">
      <alignment horizontal="center" vertical="center"/>
    </xf>
    <xf numFmtId="43" fontId="4" fillId="3" borderId="12" xfId="7" applyFont="1" applyFill="1" applyBorder="1" applyAlignment="1" applyProtection="1">
      <alignment horizontal="center" vertical="center"/>
    </xf>
    <xf numFmtId="43" fontId="4" fillId="2" borderId="12" xfId="7" applyFont="1" applyFill="1" applyBorder="1" applyAlignment="1">
      <alignment horizontal="center" vertical="center"/>
    </xf>
    <xf numFmtId="43" fontId="4" fillId="2" borderId="12" xfId="7" applyFont="1" applyFill="1" applyBorder="1" applyAlignment="1" applyProtection="1">
      <alignment horizontal="center" vertical="center"/>
      <protection locked="0"/>
    </xf>
    <xf numFmtId="43" fontId="4" fillId="3" borderId="12" xfId="7" applyFont="1" applyFill="1" applyBorder="1" applyAlignment="1">
      <alignment horizontal="center" vertical="center"/>
    </xf>
    <xf numFmtId="43" fontId="4" fillId="2" borderId="9" xfId="7" applyFont="1" applyFill="1" applyBorder="1" applyAlignment="1" applyProtection="1">
      <alignment horizontal="center" vertical="center"/>
    </xf>
    <xf numFmtId="43" fontId="5" fillId="2" borderId="6" xfId="7" applyFont="1" applyFill="1" applyBorder="1" applyAlignment="1" applyProtection="1">
      <alignment horizontal="center" vertical="center"/>
    </xf>
    <xf numFmtId="43" fontId="5" fillId="2" borderId="9" xfId="7" applyFont="1" applyFill="1" applyBorder="1" applyAlignment="1" applyProtection="1">
      <alignment horizontal="center" vertical="center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2" fontId="4" fillId="0" borderId="16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3" fontId="4" fillId="0" borderId="12" xfId="7" applyFont="1" applyBorder="1" applyAlignment="1" applyProtection="1">
      <alignment horizontal="center" vertical="center"/>
    </xf>
    <xf numFmtId="49" fontId="4" fillId="2" borderId="15" xfId="2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4" borderId="12" xfId="1" applyNumberFormat="1" applyFont="1" applyFill="1" applyBorder="1" applyAlignment="1" applyProtection="1">
      <alignment horizontal="left" vertical="center"/>
      <protection locked="0"/>
    </xf>
    <xf numFmtId="0" fontId="8" fillId="4" borderId="12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/>
    <xf numFmtId="0" fontId="4" fillId="4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2" fontId="4" fillId="2" borderId="12" xfId="2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2" xfId="1" applyFont="1" applyFill="1" applyBorder="1" applyAlignment="1">
      <alignment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43" fontId="4" fillId="2" borderId="6" xfId="7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</cellXfs>
  <cellStyles count="10">
    <cellStyle name="Comma" xfId="7" builtinId="3"/>
    <cellStyle name="Comma 2" xfId="3"/>
    <cellStyle name="Comma 3" xfId="9"/>
    <cellStyle name="Comma 4" xfId="8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UT202"/>
  <sheetViews>
    <sheetView showGridLines="0" tabSelected="1" zoomScale="80" zoomScaleNormal="80" workbookViewId="0">
      <pane xSplit="2" ySplit="6" topLeftCell="C187" activePane="bottomRight" state="frozen"/>
      <selection pane="topRight" activeCell="C1" sqref="C1"/>
      <selection pane="bottomLeft" activeCell="A7" sqref="A7"/>
      <selection pane="bottomRight" activeCell="H14" sqref="H14"/>
    </sheetView>
  </sheetViews>
  <sheetFormatPr defaultColWidth="9.1796875" defaultRowHeight="16" x14ac:dyDescent="0.35"/>
  <cols>
    <col min="1" max="1" width="5.7265625" style="49" customWidth="1"/>
    <col min="2" max="2" width="99.26953125" style="8" customWidth="1"/>
    <col min="3" max="3" width="8.54296875" style="8" customWidth="1"/>
    <col min="4" max="4" width="14.1796875" style="8" customWidth="1"/>
    <col min="5" max="5" width="12.453125" style="42" customWidth="1"/>
    <col min="6" max="6" width="13.1796875" style="55" customWidth="1"/>
    <col min="7" max="7" width="31.453125" style="8" bestFit="1" customWidth="1"/>
    <col min="8" max="16384" width="9.1796875" style="8"/>
  </cols>
  <sheetData>
    <row r="1" spans="1:7" x14ac:dyDescent="0.35">
      <c r="A1" s="1" t="s">
        <v>187</v>
      </c>
      <c r="B1" s="1"/>
      <c r="C1" s="1"/>
      <c r="D1" s="1"/>
      <c r="E1" s="1"/>
      <c r="F1" s="48"/>
    </row>
    <row r="2" spans="1:7" ht="16.5" thickBot="1" x14ac:dyDescent="0.4">
      <c r="A2" s="2"/>
      <c r="B2" s="50"/>
      <c r="C2" s="50"/>
      <c r="D2" s="50"/>
      <c r="E2" s="51"/>
      <c r="F2" s="66">
        <f>SUBTOTAL(109,F7:F191)</f>
        <v>0</v>
      </c>
      <c r="G2" s="66"/>
    </row>
    <row r="3" spans="1:7" ht="16.5" thickBot="1" x14ac:dyDescent="0.4">
      <c r="A3" s="9"/>
      <c r="B3" s="10"/>
      <c r="C3" s="10"/>
      <c r="D3" s="10"/>
      <c r="E3" s="11"/>
      <c r="F3" s="12"/>
      <c r="G3" s="67"/>
    </row>
    <row r="4" spans="1:7" ht="18" customHeight="1" thickBot="1" x14ac:dyDescent="0.4">
      <c r="A4" s="97" t="s">
        <v>0</v>
      </c>
      <c r="B4" s="99" t="s">
        <v>1</v>
      </c>
      <c r="C4" s="99" t="s">
        <v>2</v>
      </c>
      <c r="D4" s="93" t="s">
        <v>79</v>
      </c>
      <c r="E4" s="95" t="s">
        <v>3</v>
      </c>
      <c r="F4" s="56" t="s">
        <v>199</v>
      </c>
      <c r="G4" s="68"/>
    </row>
    <row r="5" spans="1:7" ht="39.75" customHeight="1" thickBot="1" x14ac:dyDescent="0.4">
      <c r="A5" s="98"/>
      <c r="B5" s="100"/>
      <c r="C5" s="100"/>
      <c r="D5" s="94"/>
      <c r="E5" s="96"/>
      <c r="F5" s="44"/>
      <c r="G5" s="69"/>
    </row>
    <row r="6" spans="1:7" ht="16.5" thickBot="1" x14ac:dyDescent="0.4">
      <c r="A6" s="13">
        <v>1</v>
      </c>
      <c r="B6" s="14">
        <v>2</v>
      </c>
      <c r="C6" s="14">
        <v>3</v>
      </c>
      <c r="D6" s="14">
        <v>4</v>
      </c>
      <c r="E6" s="15">
        <v>5</v>
      </c>
      <c r="F6" s="53">
        <v>6</v>
      </c>
      <c r="G6" s="16">
        <v>15</v>
      </c>
    </row>
    <row r="7" spans="1:7" s="19" customFormat="1" ht="16.5" x14ac:dyDescent="0.35">
      <c r="A7" s="17">
        <v>1</v>
      </c>
      <c r="B7" s="71" t="s">
        <v>16</v>
      </c>
      <c r="C7" s="18" t="s">
        <v>197</v>
      </c>
      <c r="D7" s="57">
        <v>27.06</v>
      </c>
      <c r="E7" s="57"/>
      <c r="F7" s="57">
        <f>D7*E7</f>
        <v>0</v>
      </c>
      <c r="G7" s="70" t="s">
        <v>188</v>
      </c>
    </row>
    <row r="8" spans="1:7" s="21" customFormat="1" ht="16.5" x14ac:dyDescent="0.35">
      <c r="A8" s="72">
        <v>2</v>
      </c>
      <c r="B8" s="73" t="s">
        <v>200</v>
      </c>
      <c r="C8" s="20" t="s">
        <v>197</v>
      </c>
      <c r="D8" s="57">
        <v>27.06</v>
      </c>
      <c r="E8" s="74"/>
      <c r="F8" s="74">
        <f>D8*E8</f>
        <v>0</v>
      </c>
      <c r="G8" s="70" t="s">
        <v>188</v>
      </c>
    </row>
    <row r="9" spans="1:7" s="21" customFormat="1" x14ac:dyDescent="0.35">
      <c r="A9" s="75" t="s">
        <v>78</v>
      </c>
      <c r="B9" s="73" t="s">
        <v>51</v>
      </c>
      <c r="C9" s="22"/>
      <c r="D9" s="58">
        <f>D8*2</f>
        <v>54.12</v>
      </c>
      <c r="E9" s="74"/>
      <c r="F9" s="74">
        <f t="shared" ref="F9:F75" si="0">D9*E9</f>
        <v>0</v>
      </c>
      <c r="G9" s="70" t="s">
        <v>188</v>
      </c>
    </row>
    <row r="10" spans="1:7" ht="16.5" x14ac:dyDescent="0.35">
      <c r="A10" s="23">
        <v>3</v>
      </c>
      <c r="B10" s="76" t="s">
        <v>201</v>
      </c>
      <c r="C10" s="24" t="s">
        <v>197</v>
      </c>
      <c r="D10" s="58">
        <v>212.53</v>
      </c>
      <c r="E10" s="74"/>
      <c r="F10" s="74">
        <f t="shared" si="0"/>
        <v>0</v>
      </c>
      <c r="G10" s="70" t="s">
        <v>188</v>
      </c>
    </row>
    <row r="11" spans="1:7" ht="16.5" x14ac:dyDescent="0.35">
      <c r="A11" s="25">
        <v>4</v>
      </c>
      <c r="B11" s="71" t="s">
        <v>10</v>
      </c>
      <c r="C11" s="3" t="s">
        <v>197</v>
      </c>
      <c r="D11" s="57">
        <v>9.1079999999999988</v>
      </c>
      <c r="E11" s="74"/>
      <c r="F11" s="74">
        <f t="shared" si="0"/>
        <v>0</v>
      </c>
      <c r="G11" s="70" t="s">
        <v>188</v>
      </c>
    </row>
    <row r="12" spans="1:7" ht="16.5" x14ac:dyDescent="0.35">
      <c r="A12" s="25">
        <v>5</v>
      </c>
      <c r="B12" s="71" t="s">
        <v>18</v>
      </c>
      <c r="C12" s="3" t="s">
        <v>197</v>
      </c>
      <c r="D12" s="57">
        <v>21.251999999999999</v>
      </c>
      <c r="E12" s="74"/>
      <c r="F12" s="74">
        <f t="shared" si="0"/>
        <v>0</v>
      </c>
      <c r="G12" s="70" t="s">
        <v>188</v>
      </c>
    </row>
    <row r="13" spans="1:7" s="21" customFormat="1" ht="16.5" x14ac:dyDescent="0.35">
      <c r="A13" s="72">
        <v>6</v>
      </c>
      <c r="B13" s="73" t="s">
        <v>19</v>
      </c>
      <c r="C13" s="20" t="s">
        <v>197</v>
      </c>
      <c r="D13" s="57">
        <v>21.251999999999999</v>
      </c>
      <c r="E13" s="74"/>
      <c r="F13" s="74">
        <f t="shared" si="0"/>
        <v>0</v>
      </c>
      <c r="G13" s="70" t="s">
        <v>188</v>
      </c>
    </row>
    <row r="14" spans="1:7" x14ac:dyDescent="0.35">
      <c r="A14" s="25">
        <v>7</v>
      </c>
      <c r="B14" s="71" t="s">
        <v>202</v>
      </c>
      <c r="C14" s="3" t="s">
        <v>4</v>
      </c>
      <c r="D14" s="57">
        <v>473.63550000000004</v>
      </c>
      <c r="E14" s="74"/>
      <c r="F14" s="74">
        <f t="shared" si="0"/>
        <v>0</v>
      </c>
      <c r="G14" s="70" t="s">
        <v>188</v>
      </c>
    </row>
    <row r="15" spans="1:7" s="29" customFormat="1" x14ac:dyDescent="0.35">
      <c r="A15" s="27">
        <v>8</v>
      </c>
      <c r="B15" s="7" t="s">
        <v>203</v>
      </c>
      <c r="C15" s="5" t="s">
        <v>5</v>
      </c>
      <c r="D15" s="57">
        <v>45.54</v>
      </c>
      <c r="E15" s="74"/>
      <c r="F15" s="74">
        <f t="shared" si="0"/>
        <v>0</v>
      </c>
      <c r="G15" s="70" t="s">
        <v>188</v>
      </c>
    </row>
    <row r="16" spans="1:7" ht="16.5" x14ac:dyDescent="0.35">
      <c r="A16" s="30">
        <v>9</v>
      </c>
      <c r="B16" s="76" t="s">
        <v>204</v>
      </c>
      <c r="C16" s="31" t="s">
        <v>197</v>
      </c>
      <c r="D16" s="58">
        <v>4.5539999999999994</v>
      </c>
      <c r="E16" s="74"/>
      <c r="F16" s="74">
        <f t="shared" si="0"/>
        <v>0</v>
      </c>
      <c r="G16" s="70" t="s">
        <v>188</v>
      </c>
    </row>
    <row r="17" spans="1:210" ht="16.5" x14ac:dyDescent="0.35">
      <c r="A17" s="30">
        <v>10</v>
      </c>
      <c r="B17" s="76" t="s">
        <v>205</v>
      </c>
      <c r="C17" s="31" t="s">
        <v>197</v>
      </c>
      <c r="D17" s="57">
        <v>10.625999999999999</v>
      </c>
      <c r="E17" s="74"/>
      <c r="F17" s="74">
        <f t="shared" si="0"/>
        <v>0</v>
      </c>
      <c r="G17" s="70" t="s">
        <v>188</v>
      </c>
    </row>
    <row r="18" spans="1:210" s="21" customFormat="1" ht="16.5" x14ac:dyDescent="0.35">
      <c r="A18" s="72">
        <v>11</v>
      </c>
      <c r="B18" s="73" t="s">
        <v>19</v>
      </c>
      <c r="C18" s="20" t="s">
        <v>197</v>
      </c>
      <c r="D18" s="57">
        <v>10.625999999999999</v>
      </c>
      <c r="E18" s="74"/>
      <c r="F18" s="74">
        <f t="shared" si="0"/>
        <v>0</v>
      </c>
      <c r="G18" s="70" t="s">
        <v>188</v>
      </c>
    </row>
    <row r="19" spans="1:210" x14ac:dyDescent="0.35">
      <c r="A19" s="17">
        <v>12</v>
      </c>
      <c r="B19" s="77" t="s">
        <v>52</v>
      </c>
      <c r="C19" s="18" t="s">
        <v>4</v>
      </c>
      <c r="D19" s="57">
        <v>121.44</v>
      </c>
      <c r="E19" s="74"/>
      <c r="F19" s="74">
        <f t="shared" si="0"/>
        <v>0</v>
      </c>
      <c r="G19" s="70" t="s">
        <v>188</v>
      </c>
    </row>
    <row r="20" spans="1:210" s="79" customFormat="1" ht="16.5" x14ac:dyDescent="0.45">
      <c r="A20" s="25">
        <v>13</v>
      </c>
      <c r="B20" s="78" t="s">
        <v>206</v>
      </c>
      <c r="C20" s="3" t="s">
        <v>197</v>
      </c>
      <c r="D20" s="57">
        <v>116.94</v>
      </c>
      <c r="E20" s="74"/>
      <c r="F20" s="74">
        <f t="shared" si="0"/>
        <v>0</v>
      </c>
      <c r="G20" s="70" t="s">
        <v>188</v>
      </c>
    </row>
    <row r="21" spans="1:210" s="80" customFormat="1" ht="16.5" x14ac:dyDescent="0.45">
      <c r="A21" s="17">
        <v>14</v>
      </c>
      <c r="B21" s="77" t="s">
        <v>207</v>
      </c>
      <c r="C21" s="18" t="s">
        <v>197</v>
      </c>
      <c r="D21" s="57">
        <v>116.94</v>
      </c>
      <c r="E21" s="74"/>
      <c r="F21" s="74">
        <f t="shared" si="0"/>
        <v>0</v>
      </c>
      <c r="G21" s="70" t="s">
        <v>188</v>
      </c>
    </row>
    <row r="22" spans="1:210" s="80" customFormat="1" ht="16.5" x14ac:dyDescent="0.45">
      <c r="A22" s="17" t="s">
        <v>88</v>
      </c>
      <c r="B22" s="81" t="s">
        <v>208</v>
      </c>
      <c r="C22" s="18" t="s">
        <v>197</v>
      </c>
      <c r="D22" s="57">
        <v>128.63400000000001</v>
      </c>
      <c r="E22" s="74"/>
      <c r="F22" s="74">
        <f t="shared" si="0"/>
        <v>0</v>
      </c>
      <c r="G22" s="70" t="s">
        <v>188</v>
      </c>
    </row>
    <row r="23" spans="1:210" s="80" customFormat="1" ht="16.5" x14ac:dyDescent="0.45">
      <c r="A23" s="25">
        <v>15</v>
      </c>
      <c r="B23" s="78" t="s">
        <v>26</v>
      </c>
      <c r="C23" s="3" t="s">
        <v>197</v>
      </c>
      <c r="D23" s="57">
        <v>53.2</v>
      </c>
      <c r="E23" s="74"/>
      <c r="F23" s="74">
        <f t="shared" si="0"/>
        <v>0</v>
      </c>
      <c r="G23" s="70" t="s">
        <v>188</v>
      </c>
    </row>
    <row r="24" spans="1:210" s="80" customFormat="1" x14ac:dyDescent="0.45">
      <c r="A24" s="32" t="s">
        <v>89</v>
      </c>
      <c r="B24" s="82" t="s">
        <v>209</v>
      </c>
      <c r="C24" s="3" t="s">
        <v>5</v>
      </c>
      <c r="D24" s="57">
        <v>58.52000000000001</v>
      </c>
      <c r="E24" s="74"/>
      <c r="F24" s="74">
        <f t="shared" si="0"/>
        <v>0</v>
      </c>
      <c r="G24" s="70" t="s">
        <v>188</v>
      </c>
    </row>
    <row r="25" spans="1:210" ht="16.5" x14ac:dyDescent="0.35">
      <c r="A25" s="25">
        <v>16</v>
      </c>
      <c r="B25" s="6" t="s">
        <v>210</v>
      </c>
      <c r="C25" s="3" t="s">
        <v>197</v>
      </c>
      <c r="D25" s="57">
        <v>1.2</v>
      </c>
      <c r="E25" s="74"/>
      <c r="F25" s="74">
        <f t="shared" si="0"/>
        <v>0</v>
      </c>
      <c r="G25" s="70" t="s">
        <v>188</v>
      </c>
    </row>
    <row r="26" spans="1:210" ht="16.5" x14ac:dyDescent="0.35">
      <c r="A26" s="25" t="s">
        <v>90</v>
      </c>
      <c r="B26" s="6" t="s">
        <v>211</v>
      </c>
      <c r="C26" s="3" t="s">
        <v>197</v>
      </c>
      <c r="D26" s="57">
        <v>1.38</v>
      </c>
      <c r="E26" s="74"/>
      <c r="F26" s="74">
        <f t="shared" si="0"/>
        <v>0</v>
      </c>
      <c r="G26" s="70" t="s">
        <v>188</v>
      </c>
    </row>
    <row r="27" spans="1:210" s="80" customFormat="1" ht="16.5" x14ac:dyDescent="0.45">
      <c r="A27" s="25">
        <v>17</v>
      </c>
      <c r="B27" s="78" t="s">
        <v>57</v>
      </c>
      <c r="C27" s="3" t="s">
        <v>197</v>
      </c>
      <c r="D27" s="57">
        <v>114.65</v>
      </c>
      <c r="E27" s="74"/>
      <c r="F27" s="74">
        <f t="shared" si="0"/>
        <v>0</v>
      </c>
      <c r="G27" s="70" t="s">
        <v>188</v>
      </c>
    </row>
    <row r="28" spans="1:210" s="80" customFormat="1" ht="16.5" x14ac:dyDescent="0.45">
      <c r="A28" s="32" t="s">
        <v>91</v>
      </c>
      <c r="B28" s="6" t="s">
        <v>58</v>
      </c>
      <c r="C28" s="3" t="s">
        <v>197</v>
      </c>
      <c r="D28" s="57">
        <v>126.11500000000002</v>
      </c>
      <c r="E28" s="74"/>
      <c r="F28" s="74">
        <f t="shared" si="0"/>
        <v>0</v>
      </c>
      <c r="G28" s="70" t="s">
        <v>188</v>
      </c>
    </row>
    <row r="29" spans="1:210" ht="16.5" x14ac:dyDescent="0.35">
      <c r="A29" s="25">
        <v>18</v>
      </c>
      <c r="B29" s="6" t="s">
        <v>212</v>
      </c>
      <c r="C29" s="3" t="s">
        <v>198</v>
      </c>
      <c r="D29" s="57">
        <v>270.55</v>
      </c>
      <c r="E29" s="74"/>
      <c r="F29" s="74">
        <f t="shared" si="0"/>
        <v>0</v>
      </c>
      <c r="G29" s="70" t="s">
        <v>188</v>
      </c>
    </row>
    <row r="30" spans="1:210" x14ac:dyDescent="0.45">
      <c r="A30" s="25" t="s">
        <v>92</v>
      </c>
      <c r="B30" s="6" t="s">
        <v>23</v>
      </c>
      <c r="C30" s="3" t="s">
        <v>4</v>
      </c>
      <c r="D30" s="57">
        <v>38.688649999999996</v>
      </c>
      <c r="E30" s="74"/>
      <c r="F30" s="74">
        <f t="shared" si="0"/>
        <v>0</v>
      </c>
      <c r="G30" s="70" t="s">
        <v>188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</row>
    <row r="31" spans="1:210" x14ac:dyDescent="0.45">
      <c r="A31" s="25" t="s">
        <v>93</v>
      </c>
      <c r="B31" s="6" t="s">
        <v>24</v>
      </c>
      <c r="C31" s="3" t="s">
        <v>4</v>
      </c>
      <c r="D31" s="57">
        <v>25.810469999999999</v>
      </c>
      <c r="E31" s="74"/>
      <c r="F31" s="74">
        <f t="shared" si="0"/>
        <v>0</v>
      </c>
      <c r="G31" s="70" t="s">
        <v>188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</row>
    <row r="32" spans="1:210" x14ac:dyDescent="0.45">
      <c r="A32" s="25" t="s">
        <v>94</v>
      </c>
      <c r="B32" s="6" t="s">
        <v>25</v>
      </c>
      <c r="C32" s="3" t="s">
        <v>4</v>
      </c>
      <c r="D32" s="57">
        <v>0.32466</v>
      </c>
      <c r="E32" s="74"/>
      <c r="F32" s="74">
        <f t="shared" si="0"/>
        <v>0</v>
      </c>
      <c r="G32" s="70" t="s">
        <v>188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</row>
    <row r="33" spans="1:7" s="29" customFormat="1" x14ac:dyDescent="0.35">
      <c r="A33" s="27">
        <v>19</v>
      </c>
      <c r="B33" s="4" t="s">
        <v>213</v>
      </c>
      <c r="C33" s="5" t="s">
        <v>6</v>
      </c>
      <c r="D33" s="57">
        <v>210</v>
      </c>
      <c r="E33" s="74"/>
      <c r="F33" s="74">
        <f t="shared" si="0"/>
        <v>0</v>
      </c>
      <c r="G33" s="70" t="s">
        <v>188</v>
      </c>
    </row>
    <row r="34" spans="1:7" s="29" customFormat="1" x14ac:dyDescent="0.35">
      <c r="A34" s="27" t="s">
        <v>95</v>
      </c>
      <c r="B34" s="4" t="s">
        <v>59</v>
      </c>
      <c r="C34" s="5" t="s">
        <v>6</v>
      </c>
      <c r="D34" s="57">
        <v>212.1</v>
      </c>
      <c r="E34" s="74"/>
      <c r="F34" s="74">
        <f t="shared" si="0"/>
        <v>0</v>
      </c>
      <c r="G34" s="70" t="s">
        <v>299</v>
      </c>
    </row>
    <row r="35" spans="1:7" s="29" customFormat="1" x14ac:dyDescent="0.35">
      <c r="A35" s="27">
        <v>20</v>
      </c>
      <c r="B35" s="4" t="s">
        <v>214</v>
      </c>
      <c r="C35" s="5" t="s">
        <v>6</v>
      </c>
      <c r="D35" s="57">
        <v>210</v>
      </c>
      <c r="E35" s="74"/>
      <c r="F35" s="74">
        <f t="shared" si="0"/>
        <v>0</v>
      </c>
      <c r="G35" s="70" t="s">
        <v>188</v>
      </c>
    </row>
    <row r="36" spans="1:7" s="29" customFormat="1" x14ac:dyDescent="0.35">
      <c r="A36" s="27" t="s">
        <v>96</v>
      </c>
      <c r="B36" s="4" t="s">
        <v>9</v>
      </c>
      <c r="C36" s="5" t="s">
        <v>6</v>
      </c>
      <c r="D36" s="57">
        <v>10.374000000000001</v>
      </c>
      <c r="E36" s="74"/>
      <c r="F36" s="74">
        <f t="shared" si="0"/>
        <v>0</v>
      </c>
      <c r="G36" s="70" t="s">
        <v>299</v>
      </c>
    </row>
    <row r="37" spans="1:7" s="29" customFormat="1" x14ac:dyDescent="0.35">
      <c r="A37" s="27">
        <v>21</v>
      </c>
      <c r="B37" s="4" t="s">
        <v>215</v>
      </c>
      <c r="C37" s="5" t="s">
        <v>6</v>
      </c>
      <c r="D37" s="57">
        <v>210</v>
      </c>
      <c r="E37" s="74"/>
      <c r="F37" s="74">
        <f t="shared" si="0"/>
        <v>0</v>
      </c>
      <c r="G37" s="70" t="s">
        <v>188</v>
      </c>
    </row>
    <row r="38" spans="1:7" s="29" customFormat="1" x14ac:dyDescent="0.35">
      <c r="A38" s="27" t="s">
        <v>97</v>
      </c>
      <c r="B38" s="4" t="s">
        <v>9</v>
      </c>
      <c r="C38" s="5" t="s">
        <v>27</v>
      </c>
      <c r="D38" s="57">
        <v>123.47999999999999</v>
      </c>
      <c r="E38" s="74"/>
      <c r="F38" s="74">
        <f t="shared" si="0"/>
        <v>0</v>
      </c>
      <c r="G38" s="70" t="s">
        <v>299</v>
      </c>
    </row>
    <row r="39" spans="1:7" s="29" customFormat="1" x14ac:dyDescent="0.35">
      <c r="A39" s="27">
        <v>22</v>
      </c>
      <c r="B39" s="4" t="s">
        <v>60</v>
      </c>
      <c r="C39" s="5" t="s">
        <v>6</v>
      </c>
      <c r="D39" s="57">
        <v>4</v>
      </c>
      <c r="E39" s="74"/>
      <c r="F39" s="74">
        <f t="shared" si="0"/>
        <v>0</v>
      </c>
      <c r="G39" s="70" t="s">
        <v>188</v>
      </c>
    </row>
    <row r="40" spans="1:7" s="29" customFormat="1" x14ac:dyDescent="0.35">
      <c r="A40" s="27" t="s">
        <v>98</v>
      </c>
      <c r="B40" s="4" t="s">
        <v>216</v>
      </c>
      <c r="C40" s="5" t="s">
        <v>6</v>
      </c>
      <c r="D40" s="57">
        <v>4.04</v>
      </c>
      <c r="E40" s="74"/>
      <c r="F40" s="74">
        <f t="shared" si="0"/>
        <v>0</v>
      </c>
      <c r="G40" s="70" t="s">
        <v>299</v>
      </c>
    </row>
    <row r="41" spans="1:7" s="29" customFormat="1" x14ac:dyDescent="0.35">
      <c r="A41" s="27">
        <v>23</v>
      </c>
      <c r="B41" s="4" t="s">
        <v>217</v>
      </c>
      <c r="C41" s="5" t="s">
        <v>6</v>
      </c>
      <c r="D41" s="57">
        <v>4</v>
      </c>
      <c r="E41" s="74"/>
      <c r="F41" s="74">
        <f t="shared" si="0"/>
        <v>0</v>
      </c>
      <c r="G41" s="70" t="s">
        <v>188</v>
      </c>
    </row>
    <row r="42" spans="1:7" s="29" customFormat="1" x14ac:dyDescent="0.35">
      <c r="A42" s="27" t="s">
        <v>99</v>
      </c>
      <c r="B42" s="4" t="s">
        <v>9</v>
      </c>
      <c r="C42" s="5" t="s">
        <v>6</v>
      </c>
      <c r="D42" s="57">
        <v>3.1440000000000003E-2</v>
      </c>
      <c r="E42" s="74"/>
      <c r="F42" s="74">
        <f t="shared" si="0"/>
        <v>0</v>
      </c>
      <c r="G42" s="70" t="s">
        <v>299</v>
      </c>
    </row>
    <row r="43" spans="1:7" s="29" customFormat="1" x14ac:dyDescent="0.35">
      <c r="A43" s="27">
        <v>24</v>
      </c>
      <c r="B43" s="4" t="s">
        <v>218</v>
      </c>
      <c r="C43" s="5" t="s">
        <v>6</v>
      </c>
      <c r="D43" s="57">
        <v>4</v>
      </c>
      <c r="E43" s="74"/>
      <c r="F43" s="74">
        <f t="shared" si="0"/>
        <v>0</v>
      </c>
      <c r="G43" s="70" t="s">
        <v>188</v>
      </c>
    </row>
    <row r="44" spans="1:7" s="29" customFormat="1" x14ac:dyDescent="0.35">
      <c r="A44" s="27" t="s">
        <v>100</v>
      </c>
      <c r="B44" s="4" t="s">
        <v>9</v>
      </c>
      <c r="C44" s="5" t="s">
        <v>27</v>
      </c>
      <c r="D44" s="57">
        <v>0.376</v>
      </c>
      <c r="E44" s="74"/>
      <c r="F44" s="74">
        <f t="shared" si="0"/>
        <v>0</v>
      </c>
      <c r="G44" s="70" t="s">
        <v>299</v>
      </c>
    </row>
    <row r="45" spans="1:7" s="29" customFormat="1" x14ac:dyDescent="0.35">
      <c r="A45" s="27">
        <v>25</v>
      </c>
      <c r="B45" s="4" t="s">
        <v>219</v>
      </c>
      <c r="C45" s="5" t="s">
        <v>6</v>
      </c>
      <c r="D45" s="57">
        <v>7</v>
      </c>
      <c r="E45" s="74"/>
      <c r="F45" s="74">
        <f t="shared" si="0"/>
        <v>0</v>
      </c>
      <c r="G45" s="70" t="s">
        <v>188</v>
      </c>
    </row>
    <row r="46" spans="1:7" s="29" customFormat="1" x14ac:dyDescent="0.35">
      <c r="A46" s="27" t="s">
        <v>101</v>
      </c>
      <c r="B46" s="4" t="s">
        <v>220</v>
      </c>
      <c r="C46" s="5" t="s">
        <v>6</v>
      </c>
      <c r="D46" s="57">
        <v>7.07</v>
      </c>
      <c r="E46" s="74"/>
      <c r="F46" s="74">
        <f t="shared" si="0"/>
        <v>0</v>
      </c>
      <c r="G46" s="70" t="s">
        <v>299</v>
      </c>
    </row>
    <row r="47" spans="1:7" s="29" customFormat="1" x14ac:dyDescent="0.35">
      <c r="A47" s="27">
        <v>26</v>
      </c>
      <c r="B47" s="4" t="s">
        <v>221</v>
      </c>
      <c r="C47" s="5" t="s">
        <v>6</v>
      </c>
      <c r="D47" s="57">
        <v>7</v>
      </c>
      <c r="E47" s="74"/>
      <c r="F47" s="74">
        <f t="shared" si="0"/>
        <v>0</v>
      </c>
      <c r="G47" s="70" t="s">
        <v>188</v>
      </c>
    </row>
    <row r="48" spans="1:7" s="29" customFormat="1" x14ac:dyDescent="0.35">
      <c r="A48" s="27" t="s">
        <v>102</v>
      </c>
      <c r="B48" s="4" t="s">
        <v>9</v>
      </c>
      <c r="C48" s="5" t="s">
        <v>6</v>
      </c>
      <c r="D48" s="57">
        <v>1.3860000000000001E-2</v>
      </c>
      <c r="E48" s="74"/>
      <c r="F48" s="74">
        <f t="shared" si="0"/>
        <v>0</v>
      </c>
      <c r="G48" s="70" t="s">
        <v>299</v>
      </c>
    </row>
    <row r="49" spans="1:7" s="29" customFormat="1" x14ac:dyDescent="0.35">
      <c r="A49" s="27">
        <v>27</v>
      </c>
      <c r="B49" s="4" t="s">
        <v>222</v>
      </c>
      <c r="C49" s="5" t="s">
        <v>6</v>
      </c>
      <c r="D49" s="57">
        <v>7</v>
      </c>
      <c r="E49" s="74"/>
      <c r="F49" s="74">
        <f t="shared" si="0"/>
        <v>0</v>
      </c>
      <c r="G49" s="70" t="s">
        <v>188</v>
      </c>
    </row>
    <row r="50" spans="1:7" s="29" customFormat="1" x14ac:dyDescent="0.35">
      <c r="A50" s="27" t="s">
        <v>103</v>
      </c>
      <c r="B50" s="4" t="s">
        <v>9</v>
      </c>
      <c r="C50" s="5" t="s">
        <v>27</v>
      </c>
      <c r="D50" s="57">
        <v>0.2177</v>
      </c>
      <c r="E50" s="74"/>
      <c r="F50" s="74">
        <f t="shared" si="0"/>
        <v>0</v>
      </c>
      <c r="G50" s="70" t="s">
        <v>299</v>
      </c>
    </row>
    <row r="51" spans="1:7" s="29" customFormat="1" x14ac:dyDescent="0.35">
      <c r="A51" s="27">
        <v>28</v>
      </c>
      <c r="B51" s="4" t="s">
        <v>223</v>
      </c>
      <c r="C51" s="5" t="s">
        <v>6</v>
      </c>
      <c r="D51" s="57">
        <v>5</v>
      </c>
      <c r="E51" s="74"/>
      <c r="F51" s="74">
        <f t="shared" si="0"/>
        <v>0</v>
      </c>
      <c r="G51" s="70" t="s">
        <v>188</v>
      </c>
    </row>
    <row r="52" spans="1:7" s="29" customFormat="1" x14ac:dyDescent="0.35">
      <c r="A52" s="27" t="s">
        <v>171</v>
      </c>
      <c r="B52" s="4" t="s">
        <v>61</v>
      </c>
      <c r="C52" s="5" t="s">
        <v>6</v>
      </c>
      <c r="D52" s="57">
        <v>5.05</v>
      </c>
      <c r="E52" s="74"/>
      <c r="F52" s="74">
        <f t="shared" si="0"/>
        <v>0</v>
      </c>
      <c r="G52" s="70" t="s">
        <v>299</v>
      </c>
    </row>
    <row r="53" spans="1:7" s="29" customFormat="1" x14ac:dyDescent="0.35">
      <c r="A53" s="27">
        <v>29</v>
      </c>
      <c r="B53" s="4" t="s">
        <v>224</v>
      </c>
      <c r="C53" s="5" t="s">
        <v>6</v>
      </c>
      <c r="D53" s="57">
        <v>5</v>
      </c>
      <c r="E53" s="74"/>
      <c r="F53" s="74">
        <f t="shared" si="0"/>
        <v>0</v>
      </c>
      <c r="G53" s="70" t="s">
        <v>188</v>
      </c>
    </row>
    <row r="54" spans="1:7" s="29" customFormat="1" x14ac:dyDescent="0.35">
      <c r="A54" s="27" t="s">
        <v>104</v>
      </c>
      <c r="B54" s="4" t="s">
        <v>9</v>
      </c>
      <c r="C54" s="5" t="s">
        <v>6</v>
      </c>
      <c r="D54" s="57">
        <v>9.8499999999999994E-3</v>
      </c>
      <c r="E54" s="74"/>
      <c r="F54" s="74">
        <f t="shared" si="0"/>
        <v>0</v>
      </c>
      <c r="G54" s="70" t="s">
        <v>299</v>
      </c>
    </row>
    <row r="55" spans="1:7" s="29" customFormat="1" x14ac:dyDescent="0.35">
      <c r="A55" s="27">
        <v>30</v>
      </c>
      <c r="B55" s="4" t="s">
        <v>225</v>
      </c>
      <c r="C55" s="5" t="s">
        <v>6</v>
      </c>
      <c r="D55" s="57">
        <v>5</v>
      </c>
      <c r="E55" s="74"/>
      <c r="F55" s="74">
        <f t="shared" si="0"/>
        <v>0</v>
      </c>
      <c r="G55" s="70" t="s">
        <v>188</v>
      </c>
    </row>
    <row r="56" spans="1:7" s="29" customFormat="1" x14ac:dyDescent="0.35">
      <c r="A56" s="27" t="s">
        <v>105</v>
      </c>
      <c r="B56" s="4" t="s">
        <v>9</v>
      </c>
      <c r="C56" s="5" t="s">
        <v>27</v>
      </c>
      <c r="D56" s="57">
        <v>0.15550000000000003</v>
      </c>
      <c r="E56" s="74"/>
      <c r="F56" s="74">
        <f t="shared" si="0"/>
        <v>0</v>
      </c>
      <c r="G56" s="70" t="s">
        <v>299</v>
      </c>
    </row>
    <row r="57" spans="1:7" s="29" customFormat="1" x14ac:dyDescent="0.35">
      <c r="A57" s="27">
        <v>31</v>
      </c>
      <c r="B57" s="4" t="s">
        <v>226</v>
      </c>
      <c r="C57" s="5" t="s">
        <v>6</v>
      </c>
      <c r="D57" s="57">
        <v>175</v>
      </c>
      <c r="E57" s="74"/>
      <c r="F57" s="74">
        <f t="shared" si="0"/>
        <v>0</v>
      </c>
      <c r="G57" s="70" t="s">
        <v>188</v>
      </c>
    </row>
    <row r="58" spans="1:7" s="29" customFormat="1" x14ac:dyDescent="0.35">
      <c r="A58" s="27" t="s">
        <v>106</v>
      </c>
      <c r="B58" s="4" t="s">
        <v>227</v>
      </c>
      <c r="C58" s="5" t="s">
        <v>6</v>
      </c>
      <c r="D58" s="57">
        <v>176.75</v>
      </c>
      <c r="E58" s="74"/>
      <c r="F58" s="74">
        <f t="shared" si="0"/>
        <v>0</v>
      </c>
      <c r="G58" s="70" t="s">
        <v>299</v>
      </c>
    </row>
    <row r="59" spans="1:7" s="29" customFormat="1" x14ac:dyDescent="0.35">
      <c r="A59" s="27">
        <v>32</v>
      </c>
      <c r="B59" s="4" t="s">
        <v>228</v>
      </c>
      <c r="C59" s="5" t="s">
        <v>6</v>
      </c>
      <c r="D59" s="57">
        <v>175</v>
      </c>
      <c r="E59" s="74"/>
      <c r="F59" s="74">
        <f t="shared" si="0"/>
        <v>0</v>
      </c>
      <c r="G59" s="70" t="s">
        <v>188</v>
      </c>
    </row>
    <row r="60" spans="1:7" s="29" customFormat="1" x14ac:dyDescent="0.35">
      <c r="A60" s="27" t="s">
        <v>107</v>
      </c>
      <c r="B60" s="4" t="s">
        <v>9</v>
      </c>
      <c r="C60" s="5" t="s">
        <v>6</v>
      </c>
      <c r="D60" s="57">
        <v>0.34475</v>
      </c>
      <c r="E60" s="74"/>
      <c r="F60" s="74">
        <f t="shared" si="0"/>
        <v>0</v>
      </c>
      <c r="G60" s="70" t="s">
        <v>299</v>
      </c>
    </row>
    <row r="61" spans="1:7" s="29" customFormat="1" x14ac:dyDescent="0.35">
      <c r="A61" s="27">
        <v>33</v>
      </c>
      <c r="B61" s="4" t="s">
        <v>229</v>
      </c>
      <c r="C61" s="5" t="s">
        <v>6</v>
      </c>
      <c r="D61" s="57">
        <v>175</v>
      </c>
      <c r="E61" s="74"/>
      <c r="F61" s="74">
        <f t="shared" si="0"/>
        <v>0</v>
      </c>
      <c r="G61" s="70" t="s">
        <v>188</v>
      </c>
    </row>
    <row r="62" spans="1:7" s="29" customFormat="1" x14ac:dyDescent="0.35">
      <c r="A62" s="27" t="s">
        <v>108</v>
      </c>
      <c r="B62" s="4" t="s">
        <v>9</v>
      </c>
      <c r="C62" s="5" t="s">
        <v>27</v>
      </c>
      <c r="D62" s="57">
        <v>5.4425000000000008</v>
      </c>
      <c r="E62" s="74"/>
      <c r="F62" s="74">
        <f t="shared" si="0"/>
        <v>0</v>
      </c>
      <c r="G62" s="70" t="s">
        <v>299</v>
      </c>
    </row>
    <row r="63" spans="1:7" s="83" customFormat="1" ht="16.5" x14ac:dyDescent="0.45">
      <c r="A63" s="33">
        <v>34</v>
      </c>
      <c r="B63" s="73" t="s">
        <v>230</v>
      </c>
      <c r="C63" s="20" t="s">
        <v>197</v>
      </c>
      <c r="D63" s="59">
        <v>1.6261199999999998</v>
      </c>
      <c r="E63" s="74"/>
      <c r="F63" s="74">
        <f t="shared" si="0"/>
        <v>0</v>
      </c>
      <c r="G63" s="70" t="s">
        <v>188</v>
      </c>
    </row>
    <row r="64" spans="1:7" s="83" customFormat="1" x14ac:dyDescent="0.45">
      <c r="A64" s="33" t="s">
        <v>109</v>
      </c>
      <c r="B64" s="84" t="s">
        <v>62</v>
      </c>
      <c r="C64" s="20" t="s">
        <v>6</v>
      </c>
      <c r="D64" s="57">
        <v>2</v>
      </c>
      <c r="E64" s="74"/>
      <c r="F64" s="74">
        <f t="shared" si="0"/>
        <v>0</v>
      </c>
      <c r="G64" s="70" t="s">
        <v>188</v>
      </c>
    </row>
    <row r="65" spans="1:7" s="83" customFormat="1" x14ac:dyDescent="0.45">
      <c r="A65" s="33" t="s">
        <v>110</v>
      </c>
      <c r="B65" s="84" t="s">
        <v>174</v>
      </c>
      <c r="C65" s="20" t="s">
        <v>6</v>
      </c>
      <c r="D65" s="57">
        <v>2</v>
      </c>
      <c r="E65" s="74"/>
      <c r="F65" s="74">
        <f t="shared" si="0"/>
        <v>0</v>
      </c>
      <c r="G65" s="70" t="s">
        <v>188</v>
      </c>
    </row>
    <row r="66" spans="1:7" s="83" customFormat="1" x14ac:dyDescent="0.45">
      <c r="A66" s="33" t="s">
        <v>111</v>
      </c>
      <c r="B66" s="73" t="s">
        <v>231</v>
      </c>
      <c r="C66" s="20" t="s">
        <v>15</v>
      </c>
      <c r="D66" s="57">
        <v>2</v>
      </c>
      <c r="E66" s="74"/>
      <c r="F66" s="74">
        <f t="shared" si="0"/>
        <v>0</v>
      </c>
      <c r="G66" s="70" t="s">
        <v>188</v>
      </c>
    </row>
    <row r="67" spans="1:7" s="29" customFormat="1" x14ac:dyDescent="0.35">
      <c r="A67" s="33" t="s">
        <v>112</v>
      </c>
      <c r="B67" s="85" t="s">
        <v>232</v>
      </c>
      <c r="C67" s="5" t="s">
        <v>15</v>
      </c>
      <c r="D67" s="57">
        <v>2</v>
      </c>
      <c r="E67" s="74"/>
      <c r="F67" s="74">
        <f t="shared" si="0"/>
        <v>0</v>
      </c>
      <c r="G67" s="70" t="s">
        <v>188</v>
      </c>
    </row>
    <row r="68" spans="1:7" s="29" customFormat="1" x14ac:dyDescent="0.35">
      <c r="A68" s="33" t="s">
        <v>113</v>
      </c>
      <c r="B68" s="4" t="s">
        <v>300</v>
      </c>
      <c r="C68" s="5" t="s">
        <v>15</v>
      </c>
      <c r="D68" s="57">
        <v>2</v>
      </c>
      <c r="E68" s="74"/>
      <c r="F68" s="74">
        <f t="shared" si="0"/>
        <v>0</v>
      </c>
      <c r="G68" s="70" t="s">
        <v>299</v>
      </c>
    </row>
    <row r="69" spans="1:7" s="83" customFormat="1" ht="16.5" x14ac:dyDescent="0.45">
      <c r="A69" s="27" t="s">
        <v>175</v>
      </c>
      <c r="B69" s="73" t="s">
        <v>233</v>
      </c>
      <c r="C69" s="20" t="s">
        <v>197</v>
      </c>
      <c r="D69" s="60">
        <v>0.16300000000000001</v>
      </c>
      <c r="E69" s="61"/>
      <c r="F69" s="61">
        <f>D69*E69</f>
        <v>0</v>
      </c>
      <c r="G69" s="70" t="s">
        <v>188</v>
      </c>
    </row>
    <row r="70" spans="1:7" s="83" customFormat="1" x14ac:dyDescent="0.45">
      <c r="A70" s="27" t="s">
        <v>185</v>
      </c>
      <c r="B70" s="73" t="s">
        <v>234</v>
      </c>
      <c r="C70" s="20" t="s">
        <v>22</v>
      </c>
      <c r="D70" s="60">
        <v>1.63</v>
      </c>
      <c r="E70" s="61"/>
      <c r="F70" s="61">
        <f>D70*E70</f>
        <v>0</v>
      </c>
      <c r="G70" s="70" t="s">
        <v>188</v>
      </c>
    </row>
    <row r="71" spans="1:7" s="29" customFormat="1" x14ac:dyDescent="0.35">
      <c r="A71" s="27">
        <v>35</v>
      </c>
      <c r="B71" s="73" t="s">
        <v>235</v>
      </c>
      <c r="C71" s="5" t="s">
        <v>5</v>
      </c>
      <c r="D71" s="62">
        <v>1.4382975</v>
      </c>
      <c r="E71" s="74"/>
      <c r="F71" s="74">
        <f>D71*E71</f>
        <v>0</v>
      </c>
      <c r="G71" s="70" t="s">
        <v>188</v>
      </c>
    </row>
    <row r="72" spans="1:7" s="29" customFormat="1" x14ac:dyDescent="0.35">
      <c r="A72" s="27" t="s">
        <v>114</v>
      </c>
      <c r="B72" s="4" t="s">
        <v>53</v>
      </c>
      <c r="C72" s="5" t="s">
        <v>15</v>
      </c>
      <c r="D72" s="57">
        <v>1</v>
      </c>
      <c r="E72" s="74"/>
      <c r="F72" s="74">
        <f t="shared" si="0"/>
        <v>0</v>
      </c>
      <c r="G72" s="70" t="s">
        <v>188</v>
      </c>
    </row>
    <row r="73" spans="1:7" s="29" customFormat="1" x14ac:dyDescent="0.35">
      <c r="A73" s="27" t="s">
        <v>115</v>
      </c>
      <c r="B73" s="4" t="s">
        <v>172</v>
      </c>
      <c r="C73" s="5" t="s">
        <v>15</v>
      </c>
      <c r="D73" s="57">
        <v>1</v>
      </c>
      <c r="E73" s="74"/>
      <c r="F73" s="74">
        <f t="shared" si="0"/>
        <v>0</v>
      </c>
      <c r="G73" s="70" t="s">
        <v>188</v>
      </c>
    </row>
    <row r="74" spans="1:7" s="29" customFormat="1" x14ac:dyDescent="0.35">
      <c r="A74" s="27" t="s">
        <v>116</v>
      </c>
      <c r="B74" s="4" t="s">
        <v>54</v>
      </c>
      <c r="C74" s="5" t="s">
        <v>15</v>
      </c>
      <c r="D74" s="57">
        <v>1</v>
      </c>
      <c r="E74" s="74"/>
      <c r="F74" s="74">
        <f t="shared" si="0"/>
        <v>0</v>
      </c>
      <c r="G74" s="70" t="s">
        <v>188</v>
      </c>
    </row>
    <row r="75" spans="1:7" s="29" customFormat="1" x14ac:dyDescent="0.35">
      <c r="A75" s="27" t="s">
        <v>117</v>
      </c>
      <c r="B75" s="85" t="s">
        <v>232</v>
      </c>
      <c r="C75" s="5" t="s">
        <v>15</v>
      </c>
      <c r="D75" s="57">
        <v>1</v>
      </c>
      <c r="E75" s="74"/>
      <c r="F75" s="74">
        <f t="shared" si="0"/>
        <v>0</v>
      </c>
      <c r="G75" s="70" t="s">
        <v>188</v>
      </c>
    </row>
    <row r="76" spans="1:7" s="29" customFormat="1" x14ac:dyDescent="0.35">
      <c r="A76" s="27" t="s">
        <v>118</v>
      </c>
      <c r="B76" s="4" t="s">
        <v>300</v>
      </c>
      <c r="C76" s="5" t="s">
        <v>15</v>
      </c>
      <c r="D76" s="57">
        <v>1</v>
      </c>
      <c r="E76" s="74"/>
      <c r="F76" s="74">
        <f t="shared" ref="F76:F140" si="1">D76*E76</f>
        <v>0</v>
      </c>
      <c r="G76" s="70" t="s">
        <v>299</v>
      </c>
    </row>
    <row r="77" spans="1:7" s="83" customFormat="1" ht="16.5" x14ac:dyDescent="0.45">
      <c r="A77" s="27" t="s">
        <v>173</v>
      </c>
      <c r="B77" s="73" t="s">
        <v>233</v>
      </c>
      <c r="C77" s="20" t="s">
        <v>197</v>
      </c>
      <c r="D77" s="60">
        <v>0.14399999999999999</v>
      </c>
      <c r="E77" s="61"/>
      <c r="F77" s="57">
        <f>D77*E77</f>
        <v>0</v>
      </c>
      <c r="G77" s="70" t="s">
        <v>188</v>
      </c>
    </row>
    <row r="78" spans="1:7" s="83" customFormat="1" x14ac:dyDescent="0.45">
      <c r="A78" s="27" t="s">
        <v>186</v>
      </c>
      <c r="B78" s="73" t="s">
        <v>234</v>
      </c>
      <c r="C78" s="20" t="s">
        <v>22</v>
      </c>
      <c r="D78" s="60">
        <v>1.44</v>
      </c>
      <c r="E78" s="61"/>
      <c r="F78" s="57">
        <f>D78*E78</f>
        <v>0</v>
      </c>
      <c r="G78" s="70" t="s">
        <v>188</v>
      </c>
    </row>
    <row r="79" spans="1:7" s="29" customFormat="1" x14ac:dyDescent="0.35">
      <c r="A79" s="27">
        <v>36</v>
      </c>
      <c r="B79" s="4" t="s">
        <v>236</v>
      </c>
      <c r="C79" s="5" t="s">
        <v>5</v>
      </c>
      <c r="D79" s="57">
        <v>4.1252400000000007</v>
      </c>
      <c r="E79" s="74"/>
      <c r="F79" s="74">
        <f t="shared" si="1"/>
        <v>0</v>
      </c>
      <c r="G79" s="70" t="s">
        <v>188</v>
      </c>
    </row>
    <row r="80" spans="1:7" s="29" customFormat="1" x14ac:dyDescent="0.35">
      <c r="A80" s="27" t="s">
        <v>119</v>
      </c>
      <c r="B80" s="4" t="s">
        <v>237</v>
      </c>
      <c r="C80" s="5" t="s">
        <v>15</v>
      </c>
      <c r="D80" s="57">
        <v>28</v>
      </c>
      <c r="E80" s="74"/>
      <c r="F80" s="74">
        <f t="shared" si="1"/>
        <v>0</v>
      </c>
      <c r="G80" s="70" t="s">
        <v>188</v>
      </c>
    </row>
    <row r="81" spans="1:7" s="29" customFormat="1" x14ac:dyDescent="0.35">
      <c r="A81" s="27" t="s">
        <v>120</v>
      </c>
      <c r="B81" s="4" t="s">
        <v>28</v>
      </c>
      <c r="C81" s="5"/>
      <c r="D81" s="57">
        <v>28</v>
      </c>
      <c r="E81" s="74"/>
      <c r="F81" s="74">
        <f t="shared" si="1"/>
        <v>0</v>
      </c>
      <c r="G81" s="70" t="s">
        <v>299</v>
      </c>
    </row>
    <row r="82" spans="1:7" s="29" customFormat="1" x14ac:dyDescent="0.35">
      <c r="A82" s="27">
        <v>37</v>
      </c>
      <c r="B82" s="4" t="s">
        <v>50</v>
      </c>
      <c r="C82" s="5" t="s">
        <v>12</v>
      </c>
      <c r="D82" s="57">
        <v>46.8</v>
      </c>
      <c r="E82" s="74"/>
      <c r="F82" s="74">
        <f t="shared" si="1"/>
        <v>0</v>
      </c>
      <c r="G82" s="70" t="s">
        <v>188</v>
      </c>
    </row>
    <row r="83" spans="1:7" s="29" customFormat="1" x14ac:dyDescent="0.35">
      <c r="A83" s="27" t="s">
        <v>121</v>
      </c>
      <c r="B83" s="4" t="s">
        <v>13</v>
      </c>
      <c r="C83" s="5" t="s">
        <v>14</v>
      </c>
      <c r="D83" s="57">
        <v>0.11231999999999999</v>
      </c>
      <c r="E83" s="74"/>
      <c r="F83" s="74">
        <f t="shared" si="1"/>
        <v>0</v>
      </c>
      <c r="G83" s="70" t="s">
        <v>188</v>
      </c>
    </row>
    <row r="84" spans="1:7" x14ac:dyDescent="0.35">
      <c r="A84" s="25">
        <v>38</v>
      </c>
      <c r="B84" s="6" t="s">
        <v>20</v>
      </c>
      <c r="C84" s="3" t="s">
        <v>12</v>
      </c>
      <c r="D84" s="57">
        <v>2.5</v>
      </c>
      <c r="E84" s="74"/>
      <c r="F84" s="74">
        <f t="shared" si="1"/>
        <v>0</v>
      </c>
      <c r="G84" s="70" t="s">
        <v>188</v>
      </c>
    </row>
    <row r="85" spans="1:7" x14ac:dyDescent="0.35">
      <c r="A85" s="25" t="s">
        <v>122</v>
      </c>
      <c r="B85" s="6" t="s">
        <v>21</v>
      </c>
      <c r="C85" s="3" t="s">
        <v>22</v>
      </c>
      <c r="D85" s="57">
        <v>1</v>
      </c>
      <c r="E85" s="74"/>
      <c r="F85" s="74">
        <f t="shared" si="1"/>
        <v>0</v>
      </c>
      <c r="G85" s="70" t="s">
        <v>188</v>
      </c>
    </row>
    <row r="86" spans="1:7" s="29" customFormat="1" x14ac:dyDescent="0.35">
      <c r="A86" s="27">
        <v>39</v>
      </c>
      <c r="B86" s="4" t="s">
        <v>238</v>
      </c>
      <c r="C86" s="5" t="s">
        <v>4</v>
      </c>
      <c r="D86" s="57">
        <v>2.8559999999999999E-2</v>
      </c>
      <c r="E86" s="74"/>
      <c r="F86" s="74">
        <f t="shared" si="1"/>
        <v>0</v>
      </c>
      <c r="G86" s="70" t="s">
        <v>188</v>
      </c>
    </row>
    <row r="87" spans="1:7" s="29" customFormat="1" x14ac:dyDescent="0.35">
      <c r="A87" s="27" t="s">
        <v>123</v>
      </c>
      <c r="B87" s="4" t="s">
        <v>239</v>
      </c>
      <c r="C87" s="5" t="s">
        <v>6</v>
      </c>
      <c r="D87" s="57">
        <v>1.2</v>
      </c>
      <c r="E87" s="74"/>
      <c r="F87" s="74">
        <f t="shared" si="1"/>
        <v>0</v>
      </c>
      <c r="G87" s="70" t="s">
        <v>188</v>
      </c>
    </row>
    <row r="88" spans="1:7" s="29" customFormat="1" x14ac:dyDescent="0.35">
      <c r="A88" s="27">
        <v>40</v>
      </c>
      <c r="B88" s="4" t="s">
        <v>80</v>
      </c>
      <c r="C88" s="5" t="s">
        <v>4</v>
      </c>
      <c r="D88" s="57">
        <v>3.6960000000000001E-3</v>
      </c>
      <c r="E88" s="74"/>
      <c r="F88" s="74">
        <f t="shared" si="1"/>
        <v>0</v>
      </c>
      <c r="G88" s="70" t="s">
        <v>188</v>
      </c>
    </row>
    <row r="89" spans="1:7" s="29" customFormat="1" x14ac:dyDescent="0.35">
      <c r="A89" s="27" t="s">
        <v>124</v>
      </c>
      <c r="B89" s="4" t="s">
        <v>240</v>
      </c>
      <c r="C89" s="5" t="s">
        <v>6</v>
      </c>
      <c r="D89" s="57">
        <v>0.8</v>
      </c>
      <c r="E89" s="74"/>
      <c r="F89" s="74">
        <f t="shared" si="1"/>
        <v>0</v>
      </c>
      <c r="G89" s="70" t="s">
        <v>188</v>
      </c>
    </row>
    <row r="90" spans="1:7" s="29" customFormat="1" x14ac:dyDescent="0.35">
      <c r="A90" s="27">
        <v>41</v>
      </c>
      <c r="B90" s="4" t="s">
        <v>241</v>
      </c>
      <c r="C90" s="5" t="s">
        <v>29</v>
      </c>
      <c r="D90" s="57">
        <v>2</v>
      </c>
      <c r="E90" s="74"/>
      <c r="F90" s="74">
        <f t="shared" si="1"/>
        <v>0</v>
      </c>
      <c r="G90" s="70" t="s">
        <v>188</v>
      </c>
    </row>
    <row r="91" spans="1:7" s="29" customFormat="1" x14ac:dyDescent="0.35">
      <c r="A91" s="27" t="s">
        <v>125</v>
      </c>
      <c r="B91" s="4" t="s">
        <v>242</v>
      </c>
      <c r="C91" s="5" t="s">
        <v>29</v>
      </c>
      <c r="D91" s="57">
        <v>2</v>
      </c>
      <c r="E91" s="74"/>
      <c r="F91" s="74">
        <f t="shared" si="1"/>
        <v>0</v>
      </c>
      <c r="G91" s="70" t="s">
        <v>188</v>
      </c>
    </row>
    <row r="92" spans="1:7" x14ac:dyDescent="0.35">
      <c r="A92" s="25">
        <v>42</v>
      </c>
      <c r="B92" s="6" t="s">
        <v>243</v>
      </c>
      <c r="C92" s="3" t="s">
        <v>4</v>
      </c>
      <c r="D92" s="57">
        <v>1.1300000000000001E-2</v>
      </c>
      <c r="E92" s="74"/>
      <c r="F92" s="74">
        <f t="shared" si="1"/>
        <v>0</v>
      </c>
      <c r="G92" s="70" t="s">
        <v>188</v>
      </c>
    </row>
    <row r="93" spans="1:7" x14ac:dyDescent="0.35">
      <c r="A93" s="25" t="s">
        <v>126</v>
      </c>
      <c r="B93" s="6" t="s">
        <v>189</v>
      </c>
      <c r="C93" s="3" t="s">
        <v>15</v>
      </c>
      <c r="D93" s="57">
        <v>1</v>
      </c>
      <c r="E93" s="74"/>
      <c r="F93" s="74">
        <f t="shared" si="1"/>
        <v>0</v>
      </c>
      <c r="G93" s="70" t="s">
        <v>299</v>
      </c>
    </row>
    <row r="94" spans="1:7" s="83" customFormat="1" x14ac:dyDescent="0.45">
      <c r="A94" s="27">
        <v>43</v>
      </c>
      <c r="B94" s="4" t="s">
        <v>244</v>
      </c>
      <c r="C94" s="5" t="s">
        <v>29</v>
      </c>
      <c r="D94" s="57">
        <v>1</v>
      </c>
      <c r="E94" s="74"/>
      <c r="F94" s="74">
        <f t="shared" si="1"/>
        <v>0</v>
      </c>
      <c r="G94" s="70" t="s">
        <v>188</v>
      </c>
    </row>
    <row r="95" spans="1:7" s="83" customFormat="1" x14ac:dyDescent="0.45">
      <c r="A95" s="27" t="s">
        <v>127</v>
      </c>
      <c r="B95" s="4" t="s">
        <v>245</v>
      </c>
      <c r="C95" s="5" t="s">
        <v>29</v>
      </c>
      <c r="D95" s="57">
        <v>1</v>
      </c>
      <c r="E95" s="74"/>
      <c r="F95" s="74">
        <f t="shared" si="1"/>
        <v>0</v>
      </c>
      <c r="G95" s="70" t="s">
        <v>188</v>
      </c>
    </row>
    <row r="96" spans="1:7" s="83" customFormat="1" x14ac:dyDescent="0.45">
      <c r="A96" s="27">
        <v>44</v>
      </c>
      <c r="B96" s="4" t="s">
        <v>246</v>
      </c>
      <c r="C96" s="5" t="s">
        <v>29</v>
      </c>
      <c r="D96" s="57">
        <v>1</v>
      </c>
      <c r="E96" s="74"/>
      <c r="F96" s="74">
        <f t="shared" si="1"/>
        <v>0</v>
      </c>
      <c r="G96" s="70" t="s">
        <v>188</v>
      </c>
    </row>
    <row r="97" spans="1:7" s="83" customFormat="1" x14ac:dyDescent="0.45">
      <c r="A97" s="27" t="s">
        <v>128</v>
      </c>
      <c r="B97" s="4" t="s">
        <v>247</v>
      </c>
      <c r="C97" s="5" t="s">
        <v>29</v>
      </c>
      <c r="D97" s="57">
        <v>1</v>
      </c>
      <c r="E97" s="74"/>
      <c r="F97" s="74">
        <f t="shared" si="1"/>
        <v>0</v>
      </c>
      <c r="G97" s="70" t="s">
        <v>188</v>
      </c>
    </row>
    <row r="98" spans="1:7" x14ac:dyDescent="0.35">
      <c r="A98" s="25">
        <v>45</v>
      </c>
      <c r="B98" s="6" t="s">
        <v>248</v>
      </c>
      <c r="C98" s="3" t="s">
        <v>15</v>
      </c>
      <c r="D98" s="57">
        <v>1</v>
      </c>
      <c r="E98" s="74"/>
      <c r="F98" s="74">
        <f t="shared" si="1"/>
        <v>0</v>
      </c>
      <c r="G98" s="70" t="s">
        <v>188</v>
      </c>
    </row>
    <row r="99" spans="1:7" x14ac:dyDescent="0.35">
      <c r="A99" s="25" t="s">
        <v>129</v>
      </c>
      <c r="B99" s="6" t="s">
        <v>30</v>
      </c>
      <c r="C99" s="3" t="s">
        <v>15</v>
      </c>
      <c r="D99" s="57">
        <v>1</v>
      </c>
      <c r="E99" s="74"/>
      <c r="F99" s="74">
        <f t="shared" si="1"/>
        <v>0</v>
      </c>
      <c r="G99" s="70" t="s">
        <v>299</v>
      </c>
    </row>
    <row r="100" spans="1:7" x14ac:dyDescent="0.35">
      <c r="A100" s="25">
        <v>46</v>
      </c>
      <c r="B100" s="6" t="s">
        <v>249</v>
      </c>
      <c r="C100" s="3" t="s">
        <v>15</v>
      </c>
      <c r="D100" s="57">
        <v>1</v>
      </c>
      <c r="E100" s="74"/>
      <c r="F100" s="74">
        <f t="shared" si="1"/>
        <v>0</v>
      </c>
      <c r="G100" s="70" t="s">
        <v>188</v>
      </c>
    </row>
    <row r="101" spans="1:7" x14ac:dyDescent="0.35">
      <c r="A101" s="25" t="s">
        <v>130</v>
      </c>
      <c r="B101" s="6" t="s">
        <v>250</v>
      </c>
      <c r="C101" s="3" t="s">
        <v>15</v>
      </c>
      <c r="D101" s="57">
        <v>1</v>
      </c>
      <c r="E101" s="74"/>
      <c r="F101" s="74">
        <f t="shared" si="1"/>
        <v>0</v>
      </c>
      <c r="G101" s="70" t="s">
        <v>299</v>
      </c>
    </row>
    <row r="102" spans="1:7" s="29" customFormat="1" x14ac:dyDescent="0.35">
      <c r="A102" s="27">
        <v>47</v>
      </c>
      <c r="B102" s="4" t="s">
        <v>63</v>
      </c>
      <c r="C102" s="5" t="s">
        <v>4</v>
      </c>
      <c r="D102" s="57">
        <v>6.0300000000000015E-3</v>
      </c>
      <c r="E102" s="74"/>
      <c r="F102" s="74">
        <f t="shared" si="1"/>
        <v>0</v>
      </c>
      <c r="G102" s="70" t="s">
        <v>188</v>
      </c>
    </row>
    <row r="103" spans="1:7" s="29" customFormat="1" x14ac:dyDescent="0.35">
      <c r="A103" s="27" t="s">
        <v>131</v>
      </c>
      <c r="B103" s="4" t="s">
        <v>64</v>
      </c>
      <c r="C103" s="5" t="s">
        <v>6</v>
      </c>
      <c r="D103" s="57">
        <v>0.8</v>
      </c>
      <c r="E103" s="74"/>
      <c r="F103" s="74">
        <f t="shared" si="1"/>
        <v>0</v>
      </c>
      <c r="G103" s="70" t="s">
        <v>188</v>
      </c>
    </row>
    <row r="104" spans="1:7" s="29" customFormat="1" x14ac:dyDescent="0.35">
      <c r="A104" s="27" t="s">
        <v>132</v>
      </c>
      <c r="B104" s="4" t="s">
        <v>31</v>
      </c>
      <c r="C104" s="5" t="s">
        <v>12</v>
      </c>
      <c r="D104" s="57">
        <v>2.0000000000000004E-2</v>
      </c>
      <c r="E104" s="74"/>
      <c r="F104" s="74">
        <f t="shared" si="1"/>
        <v>0</v>
      </c>
      <c r="G104" s="70" t="s">
        <v>188</v>
      </c>
    </row>
    <row r="105" spans="1:7" s="29" customFormat="1" x14ac:dyDescent="0.35">
      <c r="A105" s="27">
        <v>48</v>
      </c>
      <c r="B105" s="4" t="s">
        <v>65</v>
      </c>
      <c r="C105" s="5" t="s">
        <v>4</v>
      </c>
      <c r="D105" s="57">
        <v>2.447E-3</v>
      </c>
      <c r="E105" s="74"/>
      <c r="F105" s="74">
        <f t="shared" si="1"/>
        <v>0</v>
      </c>
      <c r="G105" s="70" t="s">
        <v>188</v>
      </c>
    </row>
    <row r="106" spans="1:7" s="29" customFormat="1" x14ac:dyDescent="0.35">
      <c r="A106" s="27" t="s">
        <v>133</v>
      </c>
      <c r="B106" s="4" t="s">
        <v>66</v>
      </c>
      <c r="C106" s="5" t="s">
        <v>6</v>
      </c>
      <c r="D106" s="57">
        <v>0.7</v>
      </c>
      <c r="E106" s="74"/>
      <c r="F106" s="74">
        <f t="shared" si="1"/>
        <v>0</v>
      </c>
      <c r="G106" s="70" t="s">
        <v>188</v>
      </c>
    </row>
    <row r="107" spans="1:7" s="29" customFormat="1" x14ac:dyDescent="0.35">
      <c r="A107" s="27" t="s">
        <v>134</v>
      </c>
      <c r="B107" s="4" t="s">
        <v>31</v>
      </c>
      <c r="C107" s="5" t="s">
        <v>12</v>
      </c>
      <c r="D107" s="57">
        <v>2.0000000000000004E-2</v>
      </c>
      <c r="E107" s="74"/>
      <c r="F107" s="74">
        <f t="shared" si="1"/>
        <v>0</v>
      </c>
      <c r="G107" s="70" t="s">
        <v>188</v>
      </c>
    </row>
    <row r="108" spans="1:7" x14ac:dyDescent="0.35">
      <c r="A108" s="25">
        <v>49</v>
      </c>
      <c r="B108" s="6" t="s">
        <v>251</v>
      </c>
      <c r="C108" s="3" t="s">
        <v>4</v>
      </c>
      <c r="D108" s="57">
        <v>4.5999999999999999E-2</v>
      </c>
      <c r="E108" s="74"/>
      <c r="F108" s="74">
        <f t="shared" si="1"/>
        <v>0</v>
      </c>
      <c r="G108" s="70" t="s">
        <v>188</v>
      </c>
    </row>
    <row r="109" spans="1:7" x14ac:dyDescent="0.35">
      <c r="A109" s="25" t="s">
        <v>135</v>
      </c>
      <c r="B109" s="6" t="s">
        <v>252</v>
      </c>
      <c r="C109" s="3" t="s">
        <v>15</v>
      </c>
      <c r="D109" s="57">
        <v>1</v>
      </c>
      <c r="E109" s="74"/>
      <c r="F109" s="74">
        <f t="shared" si="1"/>
        <v>0</v>
      </c>
      <c r="G109" s="70" t="s">
        <v>299</v>
      </c>
    </row>
    <row r="110" spans="1:7" s="80" customFormat="1" x14ac:dyDescent="0.45">
      <c r="A110" s="25">
        <v>50</v>
      </c>
      <c r="B110" s="6" t="s">
        <v>253</v>
      </c>
      <c r="C110" s="3" t="s">
        <v>4</v>
      </c>
      <c r="D110" s="57">
        <v>9.64E-2</v>
      </c>
      <c r="E110" s="74"/>
      <c r="F110" s="74">
        <f t="shared" si="1"/>
        <v>0</v>
      </c>
      <c r="G110" s="70" t="s">
        <v>188</v>
      </c>
    </row>
    <row r="111" spans="1:7" s="80" customFormat="1" x14ac:dyDescent="0.45">
      <c r="A111" s="25" t="s">
        <v>136</v>
      </c>
      <c r="B111" s="6" t="s">
        <v>32</v>
      </c>
      <c r="C111" s="3" t="s">
        <v>15</v>
      </c>
      <c r="D111" s="57">
        <v>4</v>
      </c>
      <c r="E111" s="74"/>
      <c r="F111" s="74">
        <f t="shared" si="1"/>
        <v>0</v>
      </c>
      <c r="G111" s="70" t="s">
        <v>188</v>
      </c>
    </row>
    <row r="112" spans="1:7" s="83" customFormat="1" x14ac:dyDescent="0.45">
      <c r="A112" s="27">
        <v>51</v>
      </c>
      <c r="B112" s="4" t="s">
        <v>254</v>
      </c>
      <c r="C112" s="5" t="s">
        <v>4</v>
      </c>
      <c r="D112" s="57">
        <v>1.7399999999999999E-2</v>
      </c>
      <c r="E112" s="74"/>
      <c r="F112" s="74">
        <f t="shared" si="1"/>
        <v>0</v>
      </c>
      <c r="G112" s="70" t="s">
        <v>188</v>
      </c>
    </row>
    <row r="113" spans="1:1010 1254:2034 2278:3058 3302:4082 4326:5106 5350:6130 6374:7154 7398:8178 8422:9202 9446:10226 10470:11250 11494:12274 12518:13298 13542:14322 14566:15346 15590:16114" s="83" customFormat="1" x14ac:dyDescent="0.45">
      <c r="A113" s="27" t="s">
        <v>137</v>
      </c>
      <c r="B113" s="4" t="s">
        <v>33</v>
      </c>
      <c r="C113" s="5" t="s">
        <v>15</v>
      </c>
      <c r="D113" s="57">
        <v>2</v>
      </c>
      <c r="E113" s="74"/>
      <c r="F113" s="74">
        <f t="shared" si="1"/>
        <v>0</v>
      </c>
      <c r="G113" s="70" t="s">
        <v>188</v>
      </c>
    </row>
    <row r="114" spans="1:1010 1254:2034 2278:3058 3302:4082 4326:5106 5350:6130 6374:7154 7398:8178 8422:9202 9446:10226 10470:11250 11494:12274 12518:13298 13542:14322 14566:15346 15590:16114" s="80" customFormat="1" x14ac:dyDescent="0.45">
      <c r="A114" s="25">
        <v>52</v>
      </c>
      <c r="B114" s="6" t="s">
        <v>255</v>
      </c>
      <c r="C114" s="3" t="s">
        <v>4</v>
      </c>
      <c r="D114" s="57">
        <v>0.42</v>
      </c>
      <c r="E114" s="74"/>
      <c r="F114" s="74">
        <f t="shared" si="1"/>
        <v>0</v>
      </c>
      <c r="G114" s="70" t="s">
        <v>188</v>
      </c>
    </row>
    <row r="115" spans="1:1010 1254:2034 2278:3058 3302:4082 4326:5106 5350:6130 6374:7154 7398:8178 8422:9202 9446:10226 10470:11250 11494:12274 12518:13298 13542:14322 14566:15346 15590:16114" s="80" customFormat="1" x14ac:dyDescent="0.45">
      <c r="A115" s="25" t="s">
        <v>138</v>
      </c>
      <c r="B115" s="6" t="s">
        <v>34</v>
      </c>
      <c r="C115" s="3" t="s">
        <v>15</v>
      </c>
      <c r="D115" s="57">
        <v>60</v>
      </c>
      <c r="E115" s="74"/>
      <c r="F115" s="74">
        <f t="shared" si="1"/>
        <v>0</v>
      </c>
      <c r="G115" s="70" t="s">
        <v>188</v>
      </c>
    </row>
    <row r="116" spans="1:1010 1254:2034 2278:3058 3302:4082 4326:5106 5350:6130 6374:7154 7398:8178 8422:9202 9446:10226 10470:11250 11494:12274 12518:13298 13542:14322 14566:15346 15590:16114" s="29" customFormat="1" x14ac:dyDescent="0.35">
      <c r="A116" s="27">
        <v>53</v>
      </c>
      <c r="B116" s="4" t="s">
        <v>256</v>
      </c>
      <c r="C116" s="5" t="s">
        <v>15</v>
      </c>
      <c r="D116" s="57">
        <v>2</v>
      </c>
      <c r="E116" s="74"/>
      <c r="F116" s="74">
        <f t="shared" si="1"/>
        <v>0</v>
      </c>
      <c r="G116" s="70" t="s">
        <v>188</v>
      </c>
      <c r="HV116" s="35">
        <v>18</v>
      </c>
      <c r="HW116" s="86" t="s">
        <v>17</v>
      </c>
      <c r="HX116" s="87" t="s">
        <v>35</v>
      </c>
      <c r="HY116" s="5" t="s">
        <v>15</v>
      </c>
      <c r="HZ116" s="5"/>
      <c r="IA116" s="36">
        <v>2</v>
      </c>
      <c r="IB116" s="5"/>
      <c r="IC116" s="34"/>
      <c r="ID116" s="5"/>
      <c r="IE116" s="34"/>
      <c r="IF116" s="5"/>
      <c r="IG116" s="34"/>
      <c r="IH116" s="28"/>
      <c r="RR116" s="35">
        <v>18</v>
      </c>
      <c r="RS116" s="86" t="s">
        <v>17</v>
      </c>
      <c r="RT116" s="87" t="s">
        <v>35</v>
      </c>
      <c r="RU116" s="5" t="s">
        <v>15</v>
      </c>
      <c r="RV116" s="5"/>
      <c r="RW116" s="36">
        <v>2</v>
      </c>
      <c r="RX116" s="5"/>
      <c r="RY116" s="34"/>
      <c r="RZ116" s="5"/>
      <c r="SA116" s="34"/>
      <c r="SB116" s="5"/>
      <c r="SC116" s="34"/>
      <c r="SD116" s="28"/>
      <c r="ABN116" s="35">
        <v>18</v>
      </c>
      <c r="ABO116" s="86" t="s">
        <v>17</v>
      </c>
      <c r="ABP116" s="87" t="s">
        <v>35</v>
      </c>
      <c r="ABQ116" s="5" t="s">
        <v>15</v>
      </c>
      <c r="ABR116" s="5"/>
      <c r="ABS116" s="36">
        <v>2</v>
      </c>
      <c r="ABT116" s="5"/>
      <c r="ABU116" s="34"/>
      <c r="ABV116" s="5"/>
      <c r="ABW116" s="34"/>
      <c r="ABX116" s="5"/>
      <c r="ABY116" s="34"/>
      <c r="ABZ116" s="28"/>
      <c r="ALJ116" s="35">
        <v>18</v>
      </c>
      <c r="ALK116" s="86" t="s">
        <v>17</v>
      </c>
      <c r="ALL116" s="87" t="s">
        <v>35</v>
      </c>
      <c r="ALM116" s="5" t="s">
        <v>15</v>
      </c>
      <c r="ALN116" s="5"/>
      <c r="ALO116" s="36">
        <v>2</v>
      </c>
      <c r="ALP116" s="5"/>
      <c r="ALQ116" s="34"/>
      <c r="ALR116" s="5"/>
      <c r="ALS116" s="34"/>
      <c r="ALT116" s="5"/>
      <c r="ALU116" s="34"/>
      <c r="ALV116" s="28"/>
      <c r="AVF116" s="35">
        <v>18</v>
      </c>
      <c r="AVG116" s="86" t="s">
        <v>17</v>
      </c>
      <c r="AVH116" s="87" t="s">
        <v>35</v>
      </c>
      <c r="AVI116" s="5" t="s">
        <v>15</v>
      </c>
      <c r="AVJ116" s="5"/>
      <c r="AVK116" s="36">
        <v>2</v>
      </c>
      <c r="AVL116" s="5"/>
      <c r="AVM116" s="34"/>
      <c r="AVN116" s="5"/>
      <c r="AVO116" s="34"/>
      <c r="AVP116" s="5"/>
      <c r="AVQ116" s="34"/>
      <c r="AVR116" s="28"/>
      <c r="BFB116" s="35">
        <v>18</v>
      </c>
      <c r="BFC116" s="86" t="s">
        <v>17</v>
      </c>
      <c r="BFD116" s="87" t="s">
        <v>35</v>
      </c>
      <c r="BFE116" s="5" t="s">
        <v>15</v>
      </c>
      <c r="BFF116" s="5"/>
      <c r="BFG116" s="36">
        <v>2</v>
      </c>
      <c r="BFH116" s="5"/>
      <c r="BFI116" s="34"/>
      <c r="BFJ116" s="5"/>
      <c r="BFK116" s="34"/>
      <c r="BFL116" s="5"/>
      <c r="BFM116" s="34"/>
      <c r="BFN116" s="28"/>
      <c r="BOX116" s="35">
        <v>18</v>
      </c>
      <c r="BOY116" s="86" t="s">
        <v>17</v>
      </c>
      <c r="BOZ116" s="87" t="s">
        <v>35</v>
      </c>
      <c r="BPA116" s="5" t="s">
        <v>15</v>
      </c>
      <c r="BPB116" s="5"/>
      <c r="BPC116" s="36">
        <v>2</v>
      </c>
      <c r="BPD116" s="5"/>
      <c r="BPE116" s="34"/>
      <c r="BPF116" s="5"/>
      <c r="BPG116" s="34"/>
      <c r="BPH116" s="5"/>
      <c r="BPI116" s="34"/>
      <c r="BPJ116" s="28"/>
      <c r="BYT116" s="35">
        <v>18</v>
      </c>
      <c r="BYU116" s="86" t="s">
        <v>17</v>
      </c>
      <c r="BYV116" s="87" t="s">
        <v>35</v>
      </c>
      <c r="BYW116" s="5" t="s">
        <v>15</v>
      </c>
      <c r="BYX116" s="5"/>
      <c r="BYY116" s="36">
        <v>2</v>
      </c>
      <c r="BYZ116" s="5"/>
      <c r="BZA116" s="34"/>
      <c r="BZB116" s="5"/>
      <c r="BZC116" s="34"/>
      <c r="BZD116" s="5"/>
      <c r="BZE116" s="34"/>
      <c r="BZF116" s="28"/>
      <c r="CIP116" s="35">
        <v>18</v>
      </c>
      <c r="CIQ116" s="86" t="s">
        <v>17</v>
      </c>
      <c r="CIR116" s="87" t="s">
        <v>35</v>
      </c>
      <c r="CIS116" s="5" t="s">
        <v>15</v>
      </c>
      <c r="CIT116" s="5"/>
      <c r="CIU116" s="36">
        <v>2</v>
      </c>
      <c r="CIV116" s="5"/>
      <c r="CIW116" s="34"/>
      <c r="CIX116" s="5"/>
      <c r="CIY116" s="34"/>
      <c r="CIZ116" s="5"/>
      <c r="CJA116" s="34"/>
      <c r="CJB116" s="28"/>
      <c r="CSL116" s="35">
        <v>18</v>
      </c>
      <c r="CSM116" s="86" t="s">
        <v>17</v>
      </c>
      <c r="CSN116" s="87" t="s">
        <v>35</v>
      </c>
      <c r="CSO116" s="5" t="s">
        <v>15</v>
      </c>
      <c r="CSP116" s="5"/>
      <c r="CSQ116" s="36">
        <v>2</v>
      </c>
      <c r="CSR116" s="5"/>
      <c r="CSS116" s="34"/>
      <c r="CST116" s="5"/>
      <c r="CSU116" s="34"/>
      <c r="CSV116" s="5"/>
      <c r="CSW116" s="34"/>
      <c r="CSX116" s="28"/>
      <c r="DCH116" s="35">
        <v>18</v>
      </c>
      <c r="DCI116" s="86" t="s">
        <v>17</v>
      </c>
      <c r="DCJ116" s="87" t="s">
        <v>35</v>
      </c>
      <c r="DCK116" s="5" t="s">
        <v>15</v>
      </c>
      <c r="DCL116" s="5"/>
      <c r="DCM116" s="36">
        <v>2</v>
      </c>
      <c r="DCN116" s="5"/>
      <c r="DCO116" s="34"/>
      <c r="DCP116" s="5"/>
      <c r="DCQ116" s="34"/>
      <c r="DCR116" s="5"/>
      <c r="DCS116" s="34"/>
      <c r="DCT116" s="28"/>
      <c r="DMD116" s="35">
        <v>18</v>
      </c>
      <c r="DME116" s="86" t="s">
        <v>17</v>
      </c>
      <c r="DMF116" s="87" t="s">
        <v>35</v>
      </c>
      <c r="DMG116" s="5" t="s">
        <v>15</v>
      </c>
      <c r="DMH116" s="5"/>
      <c r="DMI116" s="36">
        <v>2</v>
      </c>
      <c r="DMJ116" s="5"/>
      <c r="DMK116" s="34"/>
      <c r="DML116" s="5"/>
      <c r="DMM116" s="34"/>
      <c r="DMN116" s="5"/>
      <c r="DMO116" s="34"/>
      <c r="DMP116" s="28"/>
      <c r="DVZ116" s="35">
        <v>18</v>
      </c>
      <c r="DWA116" s="86" t="s">
        <v>17</v>
      </c>
      <c r="DWB116" s="87" t="s">
        <v>35</v>
      </c>
      <c r="DWC116" s="5" t="s">
        <v>15</v>
      </c>
      <c r="DWD116" s="5"/>
      <c r="DWE116" s="36">
        <v>2</v>
      </c>
      <c r="DWF116" s="5"/>
      <c r="DWG116" s="34"/>
      <c r="DWH116" s="5"/>
      <c r="DWI116" s="34"/>
      <c r="DWJ116" s="5"/>
      <c r="DWK116" s="34"/>
      <c r="DWL116" s="28"/>
      <c r="EFV116" s="35">
        <v>18</v>
      </c>
      <c r="EFW116" s="86" t="s">
        <v>17</v>
      </c>
      <c r="EFX116" s="87" t="s">
        <v>35</v>
      </c>
      <c r="EFY116" s="5" t="s">
        <v>15</v>
      </c>
      <c r="EFZ116" s="5"/>
      <c r="EGA116" s="36">
        <v>2</v>
      </c>
      <c r="EGB116" s="5"/>
      <c r="EGC116" s="34"/>
      <c r="EGD116" s="5"/>
      <c r="EGE116" s="34"/>
      <c r="EGF116" s="5"/>
      <c r="EGG116" s="34"/>
      <c r="EGH116" s="28"/>
      <c r="EPR116" s="35">
        <v>18</v>
      </c>
      <c r="EPS116" s="86" t="s">
        <v>17</v>
      </c>
      <c r="EPT116" s="87" t="s">
        <v>35</v>
      </c>
      <c r="EPU116" s="5" t="s">
        <v>15</v>
      </c>
      <c r="EPV116" s="5"/>
      <c r="EPW116" s="36">
        <v>2</v>
      </c>
      <c r="EPX116" s="5"/>
      <c r="EPY116" s="34"/>
      <c r="EPZ116" s="5"/>
      <c r="EQA116" s="34"/>
      <c r="EQB116" s="5"/>
      <c r="EQC116" s="34"/>
      <c r="EQD116" s="28"/>
      <c r="EZN116" s="35">
        <v>18</v>
      </c>
      <c r="EZO116" s="86" t="s">
        <v>17</v>
      </c>
      <c r="EZP116" s="87" t="s">
        <v>35</v>
      </c>
      <c r="EZQ116" s="5" t="s">
        <v>15</v>
      </c>
      <c r="EZR116" s="5"/>
      <c r="EZS116" s="36">
        <v>2</v>
      </c>
      <c r="EZT116" s="5"/>
      <c r="EZU116" s="34"/>
      <c r="EZV116" s="5"/>
      <c r="EZW116" s="34"/>
      <c r="EZX116" s="5"/>
      <c r="EZY116" s="34"/>
      <c r="EZZ116" s="28"/>
      <c r="FJJ116" s="35">
        <v>18</v>
      </c>
      <c r="FJK116" s="86" t="s">
        <v>17</v>
      </c>
      <c r="FJL116" s="87" t="s">
        <v>35</v>
      </c>
      <c r="FJM116" s="5" t="s">
        <v>15</v>
      </c>
      <c r="FJN116" s="5"/>
      <c r="FJO116" s="36">
        <v>2</v>
      </c>
      <c r="FJP116" s="5"/>
      <c r="FJQ116" s="34"/>
      <c r="FJR116" s="5"/>
      <c r="FJS116" s="34"/>
      <c r="FJT116" s="5"/>
      <c r="FJU116" s="34"/>
      <c r="FJV116" s="28"/>
      <c r="FTF116" s="35">
        <v>18</v>
      </c>
      <c r="FTG116" s="86" t="s">
        <v>17</v>
      </c>
      <c r="FTH116" s="87" t="s">
        <v>35</v>
      </c>
      <c r="FTI116" s="5" t="s">
        <v>15</v>
      </c>
      <c r="FTJ116" s="5"/>
      <c r="FTK116" s="36">
        <v>2</v>
      </c>
      <c r="FTL116" s="5"/>
      <c r="FTM116" s="34"/>
      <c r="FTN116" s="5"/>
      <c r="FTO116" s="34"/>
      <c r="FTP116" s="5"/>
      <c r="FTQ116" s="34"/>
      <c r="FTR116" s="28"/>
      <c r="GDB116" s="35">
        <v>18</v>
      </c>
      <c r="GDC116" s="86" t="s">
        <v>17</v>
      </c>
      <c r="GDD116" s="87" t="s">
        <v>35</v>
      </c>
      <c r="GDE116" s="5" t="s">
        <v>15</v>
      </c>
      <c r="GDF116" s="5"/>
      <c r="GDG116" s="36">
        <v>2</v>
      </c>
      <c r="GDH116" s="5"/>
      <c r="GDI116" s="34"/>
      <c r="GDJ116" s="5"/>
      <c r="GDK116" s="34"/>
      <c r="GDL116" s="5"/>
      <c r="GDM116" s="34"/>
      <c r="GDN116" s="28"/>
      <c r="GMX116" s="35">
        <v>18</v>
      </c>
      <c r="GMY116" s="86" t="s">
        <v>17</v>
      </c>
      <c r="GMZ116" s="87" t="s">
        <v>35</v>
      </c>
      <c r="GNA116" s="5" t="s">
        <v>15</v>
      </c>
      <c r="GNB116" s="5"/>
      <c r="GNC116" s="36">
        <v>2</v>
      </c>
      <c r="GND116" s="5"/>
      <c r="GNE116" s="34"/>
      <c r="GNF116" s="5"/>
      <c r="GNG116" s="34"/>
      <c r="GNH116" s="5"/>
      <c r="GNI116" s="34"/>
      <c r="GNJ116" s="28"/>
      <c r="GWT116" s="35">
        <v>18</v>
      </c>
      <c r="GWU116" s="86" t="s">
        <v>17</v>
      </c>
      <c r="GWV116" s="87" t="s">
        <v>35</v>
      </c>
      <c r="GWW116" s="5" t="s">
        <v>15</v>
      </c>
      <c r="GWX116" s="5"/>
      <c r="GWY116" s="36">
        <v>2</v>
      </c>
      <c r="GWZ116" s="5"/>
      <c r="GXA116" s="34"/>
      <c r="GXB116" s="5"/>
      <c r="GXC116" s="34"/>
      <c r="GXD116" s="5"/>
      <c r="GXE116" s="34"/>
      <c r="GXF116" s="28"/>
      <c r="HGP116" s="35">
        <v>18</v>
      </c>
      <c r="HGQ116" s="86" t="s">
        <v>17</v>
      </c>
      <c r="HGR116" s="87" t="s">
        <v>35</v>
      </c>
      <c r="HGS116" s="5" t="s">
        <v>15</v>
      </c>
      <c r="HGT116" s="5"/>
      <c r="HGU116" s="36">
        <v>2</v>
      </c>
      <c r="HGV116" s="5"/>
      <c r="HGW116" s="34"/>
      <c r="HGX116" s="5"/>
      <c r="HGY116" s="34"/>
      <c r="HGZ116" s="5"/>
      <c r="HHA116" s="34"/>
      <c r="HHB116" s="28"/>
      <c r="HQL116" s="35">
        <v>18</v>
      </c>
      <c r="HQM116" s="86" t="s">
        <v>17</v>
      </c>
      <c r="HQN116" s="87" t="s">
        <v>35</v>
      </c>
      <c r="HQO116" s="5" t="s">
        <v>15</v>
      </c>
      <c r="HQP116" s="5"/>
      <c r="HQQ116" s="36">
        <v>2</v>
      </c>
      <c r="HQR116" s="5"/>
      <c r="HQS116" s="34"/>
      <c r="HQT116" s="5"/>
      <c r="HQU116" s="34"/>
      <c r="HQV116" s="5"/>
      <c r="HQW116" s="34"/>
      <c r="HQX116" s="28"/>
      <c r="IAH116" s="35">
        <v>18</v>
      </c>
      <c r="IAI116" s="86" t="s">
        <v>17</v>
      </c>
      <c r="IAJ116" s="87" t="s">
        <v>35</v>
      </c>
      <c r="IAK116" s="5" t="s">
        <v>15</v>
      </c>
      <c r="IAL116" s="5"/>
      <c r="IAM116" s="36">
        <v>2</v>
      </c>
      <c r="IAN116" s="5"/>
      <c r="IAO116" s="34"/>
      <c r="IAP116" s="5"/>
      <c r="IAQ116" s="34"/>
      <c r="IAR116" s="5"/>
      <c r="IAS116" s="34"/>
      <c r="IAT116" s="28"/>
      <c r="IKD116" s="35">
        <v>18</v>
      </c>
      <c r="IKE116" s="86" t="s">
        <v>17</v>
      </c>
      <c r="IKF116" s="87" t="s">
        <v>35</v>
      </c>
      <c r="IKG116" s="5" t="s">
        <v>15</v>
      </c>
      <c r="IKH116" s="5"/>
      <c r="IKI116" s="36">
        <v>2</v>
      </c>
      <c r="IKJ116" s="5"/>
      <c r="IKK116" s="34"/>
      <c r="IKL116" s="5"/>
      <c r="IKM116" s="34"/>
      <c r="IKN116" s="5"/>
      <c r="IKO116" s="34"/>
      <c r="IKP116" s="28"/>
      <c r="ITZ116" s="35">
        <v>18</v>
      </c>
      <c r="IUA116" s="86" t="s">
        <v>17</v>
      </c>
      <c r="IUB116" s="87" t="s">
        <v>35</v>
      </c>
      <c r="IUC116" s="5" t="s">
        <v>15</v>
      </c>
      <c r="IUD116" s="5"/>
      <c r="IUE116" s="36">
        <v>2</v>
      </c>
      <c r="IUF116" s="5"/>
      <c r="IUG116" s="34"/>
      <c r="IUH116" s="5"/>
      <c r="IUI116" s="34"/>
      <c r="IUJ116" s="5"/>
      <c r="IUK116" s="34"/>
      <c r="IUL116" s="28"/>
      <c r="JDV116" s="35">
        <v>18</v>
      </c>
      <c r="JDW116" s="86" t="s">
        <v>17</v>
      </c>
      <c r="JDX116" s="87" t="s">
        <v>35</v>
      </c>
      <c r="JDY116" s="5" t="s">
        <v>15</v>
      </c>
      <c r="JDZ116" s="5"/>
      <c r="JEA116" s="36">
        <v>2</v>
      </c>
      <c r="JEB116" s="5"/>
      <c r="JEC116" s="34"/>
      <c r="JED116" s="5"/>
      <c r="JEE116" s="34"/>
      <c r="JEF116" s="5"/>
      <c r="JEG116" s="34"/>
      <c r="JEH116" s="28"/>
      <c r="JNR116" s="35">
        <v>18</v>
      </c>
      <c r="JNS116" s="86" t="s">
        <v>17</v>
      </c>
      <c r="JNT116" s="87" t="s">
        <v>35</v>
      </c>
      <c r="JNU116" s="5" t="s">
        <v>15</v>
      </c>
      <c r="JNV116" s="5"/>
      <c r="JNW116" s="36">
        <v>2</v>
      </c>
      <c r="JNX116" s="5"/>
      <c r="JNY116" s="34"/>
      <c r="JNZ116" s="5"/>
      <c r="JOA116" s="34"/>
      <c r="JOB116" s="5"/>
      <c r="JOC116" s="34"/>
      <c r="JOD116" s="28"/>
      <c r="JXN116" s="35">
        <v>18</v>
      </c>
      <c r="JXO116" s="86" t="s">
        <v>17</v>
      </c>
      <c r="JXP116" s="87" t="s">
        <v>35</v>
      </c>
      <c r="JXQ116" s="5" t="s">
        <v>15</v>
      </c>
      <c r="JXR116" s="5"/>
      <c r="JXS116" s="36">
        <v>2</v>
      </c>
      <c r="JXT116" s="5"/>
      <c r="JXU116" s="34"/>
      <c r="JXV116" s="5"/>
      <c r="JXW116" s="34"/>
      <c r="JXX116" s="5"/>
      <c r="JXY116" s="34"/>
      <c r="JXZ116" s="28"/>
      <c r="KHJ116" s="35">
        <v>18</v>
      </c>
      <c r="KHK116" s="86" t="s">
        <v>17</v>
      </c>
      <c r="KHL116" s="87" t="s">
        <v>35</v>
      </c>
      <c r="KHM116" s="5" t="s">
        <v>15</v>
      </c>
      <c r="KHN116" s="5"/>
      <c r="KHO116" s="36">
        <v>2</v>
      </c>
      <c r="KHP116" s="5"/>
      <c r="KHQ116" s="34"/>
      <c r="KHR116" s="5"/>
      <c r="KHS116" s="34"/>
      <c r="KHT116" s="5"/>
      <c r="KHU116" s="34"/>
      <c r="KHV116" s="28"/>
      <c r="KRF116" s="35">
        <v>18</v>
      </c>
      <c r="KRG116" s="86" t="s">
        <v>17</v>
      </c>
      <c r="KRH116" s="87" t="s">
        <v>35</v>
      </c>
      <c r="KRI116" s="5" t="s">
        <v>15</v>
      </c>
      <c r="KRJ116" s="5"/>
      <c r="KRK116" s="36">
        <v>2</v>
      </c>
      <c r="KRL116" s="5"/>
      <c r="KRM116" s="34"/>
      <c r="KRN116" s="5"/>
      <c r="KRO116" s="34"/>
      <c r="KRP116" s="5"/>
      <c r="KRQ116" s="34"/>
      <c r="KRR116" s="28"/>
      <c r="LBB116" s="35">
        <v>18</v>
      </c>
      <c r="LBC116" s="86" t="s">
        <v>17</v>
      </c>
      <c r="LBD116" s="87" t="s">
        <v>35</v>
      </c>
      <c r="LBE116" s="5" t="s">
        <v>15</v>
      </c>
      <c r="LBF116" s="5"/>
      <c r="LBG116" s="36">
        <v>2</v>
      </c>
      <c r="LBH116" s="5"/>
      <c r="LBI116" s="34"/>
      <c r="LBJ116" s="5"/>
      <c r="LBK116" s="34"/>
      <c r="LBL116" s="5"/>
      <c r="LBM116" s="34"/>
      <c r="LBN116" s="28"/>
      <c r="LKX116" s="35">
        <v>18</v>
      </c>
      <c r="LKY116" s="86" t="s">
        <v>17</v>
      </c>
      <c r="LKZ116" s="87" t="s">
        <v>35</v>
      </c>
      <c r="LLA116" s="5" t="s">
        <v>15</v>
      </c>
      <c r="LLB116" s="5"/>
      <c r="LLC116" s="36">
        <v>2</v>
      </c>
      <c r="LLD116" s="5"/>
      <c r="LLE116" s="34"/>
      <c r="LLF116" s="5"/>
      <c r="LLG116" s="34"/>
      <c r="LLH116" s="5"/>
      <c r="LLI116" s="34"/>
      <c r="LLJ116" s="28"/>
      <c r="LUT116" s="35">
        <v>18</v>
      </c>
      <c r="LUU116" s="86" t="s">
        <v>17</v>
      </c>
      <c r="LUV116" s="87" t="s">
        <v>35</v>
      </c>
      <c r="LUW116" s="5" t="s">
        <v>15</v>
      </c>
      <c r="LUX116" s="5"/>
      <c r="LUY116" s="36">
        <v>2</v>
      </c>
      <c r="LUZ116" s="5"/>
      <c r="LVA116" s="34"/>
      <c r="LVB116" s="5"/>
      <c r="LVC116" s="34"/>
      <c r="LVD116" s="5"/>
      <c r="LVE116" s="34"/>
      <c r="LVF116" s="28"/>
      <c r="MEP116" s="35">
        <v>18</v>
      </c>
      <c r="MEQ116" s="86" t="s">
        <v>17</v>
      </c>
      <c r="MER116" s="87" t="s">
        <v>35</v>
      </c>
      <c r="MES116" s="5" t="s">
        <v>15</v>
      </c>
      <c r="MET116" s="5"/>
      <c r="MEU116" s="36">
        <v>2</v>
      </c>
      <c r="MEV116" s="5"/>
      <c r="MEW116" s="34"/>
      <c r="MEX116" s="5"/>
      <c r="MEY116" s="34"/>
      <c r="MEZ116" s="5"/>
      <c r="MFA116" s="34"/>
      <c r="MFB116" s="28"/>
      <c r="MOL116" s="35">
        <v>18</v>
      </c>
      <c r="MOM116" s="86" t="s">
        <v>17</v>
      </c>
      <c r="MON116" s="87" t="s">
        <v>35</v>
      </c>
      <c r="MOO116" s="5" t="s">
        <v>15</v>
      </c>
      <c r="MOP116" s="5"/>
      <c r="MOQ116" s="36">
        <v>2</v>
      </c>
      <c r="MOR116" s="5"/>
      <c r="MOS116" s="34"/>
      <c r="MOT116" s="5"/>
      <c r="MOU116" s="34"/>
      <c r="MOV116" s="5"/>
      <c r="MOW116" s="34"/>
      <c r="MOX116" s="28"/>
      <c r="MYH116" s="35">
        <v>18</v>
      </c>
      <c r="MYI116" s="86" t="s">
        <v>17</v>
      </c>
      <c r="MYJ116" s="87" t="s">
        <v>35</v>
      </c>
      <c r="MYK116" s="5" t="s">
        <v>15</v>
      </c>
      <c r="MYL116" s="5"/>
      <c r="MYM116" s="36">
        <v>2</v>
      </c>
      <c r="MYN116" s="5"/>
      <c r="MYO116" s="34"/>
      <c r="MYP116" s="5"/>
      <c r="MYQ116" s="34"/>
      <c r="MYR116" s="5"/>
      <c r="MYS116" s="34"/>
      <c r="MYT116" s="28"/>
      <c r="NID116" s="35">
        <v>18</v>
      </c>
      <c r="NIE116" s="86" t="s">
        <v>17</v>
      </c>
      <c r="NIF116" s="87" t="s">
        <v>35</v>
      </c>
      <c r="NIG116" s="5" t="s">
        <v>15</v>
      </c>
      <c r="NIH116" s="5"/>
      <c r="NII116" s="36">
        <v>2</v>
      </c>
      <c r="NIJ116" s="5"/>
      <c r="NIK116" s="34"/>
      <c r="NIL116" s="5"/>
      <c r="NIM116" s="34"/>
      <c r="NIN116" s="5"/>
      <c r="NIO116" s="34"/>
      <c r="NIP116" s="28"/>
      <c r="NRZ116" s="35">
        <v>18</v>
      </c>
      <c r="NSA116" s="86" t="s">
        <v>17</v>
      </c>
      <c r="NSB116" s="87" t="s">
        <v>35</v>
      </c>
      <c r="NSC116" s="5" t="s">
        <v>15</v>
      </c>
      <c r="NSD116" s="5"/>
      <c r="NSE116" s="36">
        <v>2</v>
      </c>
      <c r="NSF116" s="5"/>
      <c r="NSG116" s="34"/>
      <c r="NSH116" s="5"/>
      <c r="NSI116" s="34"/>
      <c r="NSJ116" s="5"/>
      <c r="NSK116" s="34"/>
      <c r="NSL116" s="28"/>
      <c r="OBV116" s="35">
        <v>18</v>
      </c>
      <c r="OBW116" s="86" t="s">
        <v>17</v>
      </c>
      <c r="OBX116" s="87" t="s">
        <v>35</v>
      </c>
      <c r="OBY116" s="5" t="s">
        <v>15</v>
      </c>
      <c r="OBZ116" s="5"/>
      <c r="OCA116" s="36">
        <v>2</v>
      </c>
      <c r="OCB116" s="5"/>
      <c r="OCC116" s="34"/>
      <c r="OCD116" s="5"/>
      <c r="OCE116" s="34"/>
      <c r="OCF116" s="5"/>
      <c r="OCG116" s="34"/>
      <c r="OCH116" s="28"/>
      <c r="OLR116" s="35">
        <v>18</v>
      </c>
      <c r="OLS116" s="86" t="s">
        <v>17</v>
      </c>
      <c r="OLT116" s="87" t="s">
        <v>35</v>
      </c>
      <c r="OLU116" s="5" t="s">
        <v>15</v>
      </c>
      <c r="OLV116" s="5"/>
      <c r="OLW116" s="36">
        <v>2</v>
      </c>
      <c r="OLX116" s="5"/>
      <c r="OLY116" s="34"/>
      <c r="OLZ116" s="5"/>
      <c r="OMA116" s="34"/>
      <c r="OMB116" s="5"/>
      <c r="OMC116" s="34"/>
      <c r="OMD116" s="28"/>
      <c r="OVN116" s="35">
        <v>18</v>
      </c>
      <c r="OVO116" s="86" t="s">
        <v>17</v>
      </c>
      <c r="OVP116" s="87" t="s">
        <v>35</v>
      </c>
      <c r="OVQ116" s="5" t="s">
        <v>15</v>
      </c>
      <c r="OVR116" s="5"/>
      <c r="OVS116" s="36">
        <v>2</v>
      </c>
      <c r="OVT116" s="5"/>
      <c r="OVU116" s="34"/>
      <c r="OVV116" s="5"/>
      <c r="OVW116" s="34"/>
      <c r="OVX116" s="5"/>
      <c r="OVY116" s="34"/>
      <c r="OVZ116" s="28"/>
      <c r="PFJ116" s="35">
        <v>18</v>
      </c>
      <c r="PFK116" s="86" t="s">
        <v>17</v>
      </c>
      <c r="PFL116" s="87" t="s">
        <v>35</v>
      </c>
      <c r="PFM116" s="5" t="s">
        <v>15</v>
      </c>
      <c r="PFN116" s="5"/>
      <c r="PFO116" s="36">
        <v>2</v>
      </c>
      <c r="PFP116" s="5"/>
      <c r="PFQ116" s="34"/>
      <c r="PFR116" s="5"/>
      <c r="PFS116" s="34"/>
      <c r="PFT116" s="5"/>
      <c r="PFU116" s="34"/>
      <c r="PFV116" s="28"/>
      <c r="PPF116" s="35">
        <v>18</v>
      </c>
      <c r="PPG116" s="86" t="s">
        <v>17</v>
      </c>
      <c r="PPH116" s="87" t="s">
        <v>35</v>
      </c>
      <c r="PPI116" s="5" t="s">
        <v>15</v>
      </c>
      <c r="PPJ116" s="5"/>
      <c r="PPK116" s="36">
        <v>2</v>
      </c>
      <c r="PPL116" s="5"/>
      <c r="PPM116" s="34"/>
      <c r="PPN116" s="5"/>
      <c r="PPO116" s="34"/>
      <c r="PPP116" s="5"/>
      <c r="PPQ116" s="34"/>
      <c r="PPR116" s="28"/>
      <c r="PZB116" s="35">
        <v>18</v>
      </c>
      <c r="PZC116" s="86" t="s">
        <v>17</v>
      </c>
      <c r="PZD116" s="87" t="s">
        <v>35</v>
      </c>
      <c r="PZE116" s="5" t="s">
        <v>15</v>
      </c>
      <c r="PZF116" s="5"/>
      <c r="PZG116" s="36">
        <v>2</v>
      </c>
      <c r="PZH116" s="5"/>
      <c r="PZI116" s="34"/>
      <c r="PZJ116" s="5"/>
      <c r="PZK116" s="34"/>
      <c r="PZL116" s="5"/>
      <c r="PZM116" s="34"/>
      <c r="PZN116" s="28"/>
      <c r="QIX116" s="35">
        <v>18</v>
      </c>
      <c r="QIY116" s="86" t="s">
        <v>17</v>
      </c>
      <c r="QIZ116" s="87" t="s">
        <v>35</v>
      </c>
      <c r="QJA116" s="5" t="s">
        <v>15</v>
      </c>
      <c r="QJB116" s="5"/>
      <c r="QJC116" s="36">
        <v>2</v>
      </c>
      <c r="QJD116" s="5"/>
      <c r="QJE116" s="34"/>
      <c r="QJF116" s="5"/>
      <c r="QJG116" s="34"/>
      <c r="QJH116" s="5"/>
      <c r="QJI116" s="34"/>
      <c r="QJJ116" s="28"/>
      <c r="QST116" s="35">
        <v>18</v>
      </c>
      <c r="QSU116" s="86" t="s">
        <v>17</v>
      </c>
      <c r="QSV116" s="87" t="s">
        <v>35</v>
      </c>
      <c r="QSW116" s="5" t="s">
        <v>15</v>
      </c>
      <c r="QSX116" s="5"/>
      <c r="QSY116" s="36">
        <v>2</v>
      </c>
      <c r="QSZ116" s="5"/>
      <c r="QTA116" s="34"/>
      <c r="QTB116" s="5"/>
      <c r="QTC116" s="34"/>
      <c r="QTD116" s="5"/>
      <c r="QTE116" s="34"/>
      <c r="QTF116" s="28"/>
      <c r="RCP116" s="35">
        <v>18</v>
      </c>
      <c r="RCQ116" s="86" t="s">
        <v>17</v>
      </c>
      <c r="RCR116" s="87" t="s">
        <v>35</v>
      </c>
      <c r="RCS116" s="5" t="s">
        <v>15</v>
      </c>
      <c r="RCT116" s="5"/>
      <c r="RCU116" s="36">
        <v>2</v>
      </c>
      <c r="RCV116" s="5"/>
      <c r="RCW116" s="34"/>
      <c r="RCX116" s="5"/>
      <c r="RCY116" s="34"/>
      <c r="RCZ116" s="5"/>
      <c r="RDA116" s="34"/>
      <c r="RDB116" s="28"/>
      <c r="RML116" s="35">
        <v>18</v>
      </c>
      <c r="RMM116" s="86" t="s">
        <v>17</v>
      </c>
      <c r="RMN116" s="87" t="s">
        <v>35</v>
      </c>
      <c r="RMO116" s="5" t="s">
        <v>15</v>
      </c>
      <c r="RMP116" s="5"/>
      <c r="RMQ116" s="36">
        <v>2</v>
      </c>
      <c r="RMR116" s="5"/>
      <c r="RMS116" s="34"/>
      <c r="RMT116" s="5"/>
      <c r="RMU116" s="34"/>
      <c r="RMV116" s="5"/>
      <c r="RMW116" s="34"/>
      <c r="RMX116" s="28"/>
      <c r="RWH116" s="35">
        <v>18</v>
      </c>
      <c r="RWI116" s="86" t="s">
        <v>17</v>
      </c>
      <c r="RWJ116" s="87" t="s">
        <v>35</v>
      </c>
      <c r="RWK116" s="5" t="s">
        <v>15</v>
      </c>
      <c r="RWL116" s="5"/>
      <c r="RWM116" s="36">
        <v>2</v>
      </c>
      <c r="RWN116" s="5"/>
      <c r="RWO116" s="34"/>
      <c r="RWP116" s="5"/>
      <c r="RWQ116" s="34"/>
      <c r="RWR116" s="5"/>
      <c r="RWS116" s="34"/>
      <c r="RWT116" s="28"/>
      <c r="SGD116" s="35">
        <v>18</v>
      </c>
      <c r="SGE116" s="86" t="s">
        <v>17</v>
      </c>
      <c r="SGF116" s="87" t="s">
        <v>35</v>
      </c>
      <c r="SGG116" s="5" t="s">
        <v>15</v>
      </c>
      <c r="SGH116" s="5"/>
      <c r="SGI116" s="36">
        <v>2</v>
      </c>
      <c r="SGJ116" s="5"/>
      <c r="SGK116" s="34"/>
      <c r="SGL116" s="5"/>
      <c r="SGM116" s="34"/>
      <c r="SGN116" s="5"/>
      <c r="SGO116" s="34"/>
      <c r="SGP116" s="28"/>
      <c r="SPZ116" s="35">
        <v>18</v>
      </c>
      <c r="SQA116" s="86" t="s">
        <v>17</v>
      </c>
      <c r="SQB116" s="87" t="s">
        <v>35</v>
      </c>
      <c r="SQC116" s="5" t="s">
        <v>15</v>
      </c>
      <c r="SQD116" s="5"/>
      <c r="SQE116" s="36">
        <v>2</v>
      </c>
      <c r="SQF116" s="5"/>
      <c r="SQG116" s="34"/>
      <c r="SQH116" s="5"/>
      <c r="SQI116" s="34"/>
      <c r="SQJ116" s="5"/>
      <c r="SQK116" s="34"/>
      <c r="SQL116" s="28"/>
      <c r="SZV116" s="35">
        <v>18</v>
      </c>
      <c r="SZW116" s="86" t="s">
        <v>17</v>
      </c>
      <c r="SZX116" s="87" t="s">
        <v>35</v>
      </c>
      <c r="SZY116" s="5" t="s">
        <v>15</v>
      </c>
      <c r="SZZ116" s="5"/>
      <c r="TAA116" s="36">
        <v>2</v>
      </c>
      <c r="TAB116" s="5"/>
      <c r="TAC116" s="34"/>
      <c r="TAD116" s="5"/>
      <c r="TAE116" s="34"/>
      <c r="TAF116" s="5"/>
      <c r="TAG116" s="34"/>
      <c r="TAH116" s="28"/>
      <c r="TJR116" s="35">
        <v>18</v>
      </c>
      <c r="TJS116" s="86" t="s">
        <v>17</v>
      </c>
      <c r="TJT116" s="87" t="s">
        <v>35</v>
      </c>
      <c r="TJU116" s="5" t="s">
        <v>15</v>
      </c>
      <c r="TJV116" s="5"/>
      <c r="TJW116" s="36">
        <v>2</v>
      </c>
      <c r="TJX116" s="5"/>
      <c r="TJY116" s="34"/>
      <c r="TJZ116" s="5"/>
      <c r="TKA116" s="34"/>
      <c r="TKB116" s="5"/>
      <c r="TKC116" s="34"/>
      <c r="TKD116" s="28"/>
      <c r="TTN116" s="35">
        <v>18</v>
      </c>
      <c r="TTO116" s="86" t="s">
        <v>17</v>
      </c>
      <c r="TTP116" s="87" t="s">
        <v>35</v>
      </c>
      <c r="TTQ116" s="5" t="s">
        <v>15</v>
      </c>
      <c r="TTR116" s="5"/>
      <c r="TTS116" s="36">
        <v>2</v>
      </c>
      <c r="TTT116" s="5"/>
      <c r="TTU116" s="34"/>
      <c r="TTV116" s="5"/>
      <c r="TTW116" s="34"/>
      <c r="TTX116" s="5"/>
      <c r="TTY116" s="34"/>
      <c r="TTZ116" s="28"/>
      <c r="UDJ116" s="35">
        <v>18</v>
      </c>
      <c r="UDK116" s="86" t="s">
        <v>17</v>
      </c>
      <c r="UDL116" s="87" t="s">
        <v>35</v>
      </c>
      <c r="UDM116" s="5" t="s">
        <v>15</v>
      </c>
      <c r="UDN116" s="5"/>
      <c r="UDO116" s="36">
        <v>2</v>
      </c>
      <c r="UDP116" s="5"/>
      <c r="UDQ116" s="34"/>
      <c r="UDR116" s="5"/>
      <c r="UDS116" s="34"/>
      <c r="UDT116" s="5"/>
      <c r="UDU116" s="34"/>
      <c r="UDV116" s="28"/>
      <c r="UNF116" s="35">
        <v>18</v>
      </c>
      <c r="UNG116" s="86" t="s">
        <v>17</v>
      </c>
      <c r="UNH116" s="87" t="s">
        <v>35</v>
      </c>
      <c r="UNI116" s="5" t="s">
        <v>15</v>
      </c>
      <c r="UNJ116" s="5"/>
      <c r="UNK116" s="36">
        <v>2</v>
      </c>
      <c r="UNL116" s="5"/>
      <c r="UNM116" s="34"/>
      <c r="UNN116" s="5"/>
      <c r="UNO116" s="34"/>
      <c r="UNP116" s="5"/>
      <c r="UNQ116" s="34"/>
      <c r="UNR116" s="28"/>
      <c r="UXB116" s="35">
        <v>18</v>
      </c>
      <c r="UXC116" s="86" t="s">
        <v>17</v>
      </c>
      <c r="UXD116" s="87" t="s">
        <v>35</v>
      </c>
      <c r="UXE116" s="5" t="s">
        <v>15</v>
      </c>
      <c r="UXF116" s="5"/>
      <c r="UXG116" s="36">
        <v>2</v>
      </c>
      <c r="UXH116" s="5"/>
      <c r="UXI116" s="34"/>
      <c r="UXJ116" s="5"/>
      <c r="UXK116" s="34"/>
      <c r="UXL116" s="5"/>
      <c r="UXM116" s="34"/>
      <c r="UXN116" s="28"/>
      <c r="VGX116" s="35">
        <v>18</v>
      </c>
      <c r="VGY116" s="86" t="s">
        <v>17</v>
      </c>
      <c r="VGZ116" s="87" t="s">
        <v>35</v>
      </c>
      <c r="VHA116" s="5" t="s">
        <v>15</v>
      </c>
      <c r="VHB116" s="5"/>
      <c r="VHC116" s="36">
        <v>2</v>
      </c>
      <c r="VHD116" s="5"/>
      <c r="VHE116" s="34"/>
      <c r="VHF116" s="5"/>
      <c r="VHG116" s="34"/>
      <c r="VHH116" s="5"/>
      <c r="VHI116" s="34"/>
      <c r="VHJ116" s="28"/>
      <c r="VQT116" s="35">
        <v>18</v>
      </c>
      <c r="VQU116" s="86" t="s">
        <v>17</v>
      </c>
      <c r="VQV116" s="87" t="s">
        <v>35</v>
      </c>
      <c r="VQW116" s="5" t="s">
        <v>15</v>
      </c>
      <c r="VQX116" s="5"/>
      <c r="VQY116" s="36">
        <v>2</v>
      </c>
      <c r="VQZ116" s="5"/>
      <c r="VRA116" s="34"/>
      <c r="VRB116" s="5"/>
      <c r="VRC116" s="34"/>
      <c r="VRD116" s="5"/>
      <c r="VRE116" s="34"/>
      <c r="VRF116" s="28"/>
      <c r="WAP116" s="35">
        <v>18</v>
      </c>
      <c r="WAQ116" s="86" t="s">
        <v>17</v>
      </c>
      <c r="WAR116" s="87" t="s">
        <v>35</v>
      </c>
      <c r="WAS116" s="5" t="s">
        <v>15</v>
      </c>
      <c r="WAT116" s="5"/>
      <c r="WAU116" s="36">
        <v>2</v>
      </c>
      <c r="WAV116" s="5"/>
      <c r="WAW116" s="34"/>
      <c r="WAX116" s="5"/>
      <c r="WAY116" s="34"/>
      <c r="WAZ116" s="5"/>
      <c r="WBA116" s="34"/>
      <c r="WBB116" s="28"/>
      <c r="WKL116" s="35">
        <v>18</v>
      </c>
      <c r="WKM116" s="86" t="s">
        <v>17</v>
      </c>
      <c r="WKN116" s="87" t="s">
        <v>35</v>
      </c>
      <c r="WKO116" s="5" t="s">
        <v>15</v>
      </c>
      <c r="WKP116" s="5"/>
      <c r="WKQ116" s="36">
        <v>2</v>
      </c>
      <c r="WKR116" s="5"/>
      <c r="WKS116" s="34"/>
      <c r="WKT116" s="5"/>
      <c r="WKU116" s="34"/>
      <c r="WKV116" s="5"/>
      <c r="WKW116" s="34"/>
      <c r="WKX116" s="28"/>
      <c r="WUH116" s="35">
        <v>18</v>
      </c>
      <c r="WUI116" s="86" t="s">
        <v>17</v>
      </c>
      <c r="WUJ116" s="87" t="s">
        <v>35</v>
      </c>
      <c r="WUK116" s="5" t="s">
        <v>15</v>
      </c>
      <c r="WUL116" s="5"/>
      <c r="WUM116" s="36">
        <v>2</v>
      </c>
      <c r="WUN116" s="5"/>
      <c r="WUO116" s="34"/>
      <c r="WUP116" s="5"/>
      <c r="WUQ116" s="34"/>
      <c r="WUR116" s="5"/>
      <c r="WUS116" s="34"/>
      <c r="WUT116" s="28"/>
    </row>
    <row r="117" spans="1:1010 1254:2034 2278:3058 3302:4082 4326:5106 5350:6130 6374:7154 7398:8178 8422:9202 9446:10226 10470:11250 11494:12274 12518:13298 13542:14322 14566:15346 15590:16114" s="29" customFormat="1" x14ac:dyDescent="0.35">
      <c r="A117" s="27" t="s">
        <v>139</v>
      </c>
      <c r="B117" s="4" t="s">
        <v>38</v>
      </c>
      <c r="C117" s="5" t="s">
        <v>15</v>
      </c>
      <c r="D117" s="57">
        <v>2</v>
      </c>
      <c r="E117" s="74"/>
      <c r="F117" s="74">
        <f t="shared" si="1"/>
        <v>0</v>
      </c>
      <c r="G117" s="70" t="s">
        <v>299</v>
      </c>
      <c r="HV117" s="35"/>
      <c r="HW117" s="5" t="s">
        <v>36</v>
      </c>
      <c r="HX117" s="4" t="s">
        <v>37</v>
      </c>
      <c r="HY117" s="5" t="s">
        <v>15</v>
      </c>
      <c r="HZ117" s="5"/>
      <c r="IA117" s="34">
        <f>IA116</f>
        <v>2</v>
      </c>
      <c r="IB117" s="34">
        <f>15/1.18</f>
        <v>12.711864406779661</v>
      </c>
      <c r="IC117" s="34">
        <f>IA117*IB117</f>
        <v>25.423728813559322</v>
      </c>
      <c r="ID117" s="5"/>
      <c r="IE117" s="34"/>
      <c r="IF117" s="5"/>
      <c r="IG117" s="34"/>
      <c r="IH117" s="28">
        <f>IC117+IE117+IG117</f>
        <v>25.423728813559322</v>
      </c>
      <c r="RR117" s="35"/>
      <c r="RS117" s="5" t="s">
        <v>36</v>
      </c>
      <c r="RT117" s="4" t="s">
        <v>37</v>
      </c>
      <c r="RU117" s="5" t="s">
        <v>15</v>
      </c>
      <c r="RV117" s="5"/>
      <c r="RW117" s="34">
        <f>RW116</f>
        <v>2</v>
      </c>
      <c r="RX117" s="34">
        <f>15/1.18</f>
        <v>12.711864406779661</v>
      </c>
      <c r="RY117" s="34">
        <f>RW117*RX117</f>
        <v>25.423728813559322</v>
      </c>
      <c r="RZ117" s="5"/>
      <c r="SA117" s="34"/>
      <c r="SB117" s="5"/>
      <c r="SC117" s="34"/>
      <c r="SD117" s="28">
        <f>RY117+SA117+SC117</f>
        <v>25.423728813559322</v>
      </c>
      <c r="ABN117" s="35"/>
      <c r="ABO117" s="5" t="s">
        <v>36</v>
      </c>
      <c r="ABP117" s="4" t="s">
        <v>37</v>
      </c>
      <c r="ABQ117" s="5" t="s">
        <v>15</v>
      </c>
      <c r="ABR117" s="5"/>
      <c r="ABS117" s="34">
        <f>ABS116</f>
        <v>2</v>
      </c>
      <c r="ABT117" s="34">
        <f>15/1.18</f>
        <v>12.711864406779661</v>
      </c>
      <c r="ABU117" s="34">
        <f>ABS117*ABT117</f>
        <v>25.423728813559322</v>
      </c>
      <c r="ABV117" s="5"/>
      <c r="ABW117" s="34"/>
      <c r="ABX117" s="5"/>
      <c r="ABY117" s="34"/>
      <c r="ABZ117" s="28">
        <f>ABU117+ABW117+ABY117</f>
        <v>25.423728813559322</v>
      </c>
      <c r="ALJ117" s="35"/>
      <c r="ALK117" s="5" t="s">
        <v>36</v>
      </c>
      <c r="ALL117" s="4" t="s">
        <v>37</v>
      </c>
      <c r="ALM117" s="5" t="s">
        <v>15</v>
      </c>
      <c r="ALN117" s="5"/>
      <c r="ALO117" s="34">
        <f>ALO116</f>
        <v>2</v>
      </c>
      <c r="ALP117" s="34">
        <f>15/1.18</f>
        <v>12.711864406779661</v>
      </c>
      <c r="ALQ117" s="34">
        <f>ALO117*ALP117</f>
        <v>25.423728813559322</v>
      </c>
      <c r="ALR117" s="5"/>
      <c r="ALS117" s="34"/>
      <c r="ALT117" s="5"/>
      <c r="ALU117" s="34"/>
      <c r="ALV117" s="28">
        <f>ALQ117+ALS117+ALU117</f>
        <v>25.423728813559322</v>
      </c>
      <c r="AVF117" s="35"/>
      <c r="AVG117" s="5" t="s">
        <v>36</v>
      </c>
      <c r="AVH117" s="4" t="s">
        <v>37</v>
      </c>
      <c r="AVI117" s="5" t="s">
        <v>15</v>
      </c>
      <c r="AVJ117" s="5"/>
      <c r="AVK117" s="34">
        <f>AVK116</f>
        <v>2</v>
      </c>
      <c r="AVL117" s="34">
        <f>15/1.18</f>
        <v>12.711864406779661</v>
      </c>
      <c r="AVM117" s="34">
        <f>AVK117*AVL117</f>
        <v>25.423728813559322</v>
      </c>
      <c r="AVN117" s="5"/>
      <c r="AVO117" s="34"/>
      <c r="AVP117" s="5"/>
      <c r="AVQ117" s="34"/>
      <c r="AVR117" s="28">
        <f>AVM117+AVO117+AVQ117</f>
        <v>25.423728813559322</v>
      </c>
      <c r="BFB117" s="35"/>
      <c r="BFC117" s="5" t="s">
        <v>36</v>
      </c>
      <c r="BFD117" s="4" t="s">
        <v>37</v>
      </c>
      <c r="BFE117" s="5" t="s">
        <v>15</v>
      </c>
      <c r="BFF117" s="5"/>
      <c r="BFG117" s="34">
        <f>BFG116</f>
        <v>2</v>
      </c>
      <c r="BFH117" s="34">
        <f>15/1.18</f>
        <v>12.711864406779661</v>
      </c>
      <c r="BFI117" s="34">
        <f>BFG117*BFH117</f>
        <v>25.423728813559322</v>
      </c>
      <c r="BFJ117" s="5"/>
      <c r="BFK117" s="34"/>
      <c r="BFL117" s="5"/>
      <c r="BFM117" s="34"/>
      <c r="BFN117" s="28">
        <f>BFI117+BFK117+BFM117</f>
        <v>25.423728813559322</v>
      </c>
      <c r="BOX117" s="35"/>
      <c r="BOY117" s="5" t="s">
        <v>36</v>
      </c>
      <c r="BOZ117" s="4" t="s">
        <v>37</v>
      </c>
      <c r="BPA117" s="5" t="s">
        <v>15</v>
      </c>
      <c r="BPB117" s="5"/>
      <c r="BPC117" s="34">
        <f>BPC116</f>
        <v>2</v>
      </c>
      <c r="BPD117" s="34">
        <f>15/1.18</f>
        <v>12.711864406779661</v>
      </c>
      <c r="BPE117" s="34">
        <f>BPC117*BPD117</f>
        <v>25.423728813559322</v>
      </c>
      <c r="BPF117" s="5"/>
      <c r="BPG117" s="34"/>
      <c r="BPH117" s="5"/>
      <c r="BPI117" s="34"/>
      <c r="BPJ117" s="28">
        <f>BPE117+BPG117+BPI117</f>
        <v>25.423728813559322</v>
      </c>
      <c r="BYT117" s="35"/>
      <c r="BYU117" s="5" t="s">
        <v>36</v>
      </c>
      <c r="BYV117" s="4" t="s">
        <v>37</v>
      </c>
      <c r="BYW117" s="5" t="s">
        <v>15</v>
      </c>
      <c r="BYX117" s="5"/>
      <c r="BYY117" s="34">
        <f>BYY116</f>
        <v>2</v>
      </c>
      <c r="BYZ117" s="34">
        <f>15/1.18</f>
        <v>12.711864406779661</v>
      </c>
      <c r="BZA117" s="34">
        <f>BYY117*BYZ117</f>
        <v>25.423728813559322</v>
      </c>
      <c r="BZB117" s="5"/>
      <c r="BZC117" s="34"/>
      <c r="BZD117" s="5"/>
      <c r="BZE117" s="34"/>
      <c r="BZF117" s="28">
        <f>BZA117+BZC117+BZE117</f>
        <v>25.423728813559322</v>
      </c>
      <c r="CIP117" s="35"/>
      <c r="CIQ117" s="5" t="s">
        <v>36</v>
      </c>
      <c r="CIR117" s="4" t="s">
        <v>37</v>
      </c>
      <c r="CIS117" s="5" t="s">
        <v>15</v>
      </c>
      <c r="CIT117" s="5"/>
      <c r="CIU117" s="34">
        <f>CIU116</f>
        <v>2</v>
      </c>
      <c r="CIV117" s="34">
        <f>15/1.18</f>
        <v>12.711864406779661</v>
      </c>
      <c r="CIW117" s="34">
        <f>CIU117*CIV117</f>
        <v>25.423728813559322</v>
      </c>
      <c r="CIX117" s="5"/>
      <c r="CIY117" s="34"/>
      <c r="CIZ117" s="5"/>
      <c r="CJA117" s="34"/>
      <c r="CJB117" s="28">
        <f>CIW117+CIY117+CJA117</f>
        <v>25.423728813559322</v>
      </c>
      <c r="CSL117" s="35"/>
      <c r="CSM117" s="5" t="s">
        <v>36</v>
      </c>
      <c r="CSN117" s="4" t="s">
        <v>37</v>
      </c>
      <c r="CSO117" s="5" t="s">
        <v>15</v>
      </c>
      <c r="CSP117" s="5"/>
      <c r="CSQ117" s="34">
        <f>CSQ116</f>
        <v>2</v>
      </c>
      <c r="CSR117" s="34">
        <f>15/1.18</f>
        <v>12.711864406779661</v>
      </c>
      <c r="CSS117" s="34">
        <f>CSQ117*CSR117</f>
        <v>25.423728813559322</v>
      </c>
      <c r="CST117" s="5"/>
      <c r="CSU117" s="34"/>
      <c r="CSV117" s="5"/>
      <c r="CSW117" s="34"/>
      <c r="CSX117" s="28">
        <f>CSS117+CSU117+CSW117</f>
        <v>25.423728813559322</v>
      </c>
      <c r="DCH117" s="35"/>
      <c r="DCI117" s="5" t="s">
        <v>36</v>
      </c>
      <c r="DCJ117" s="4" t="s">
        <v>37</v>
      </c>
      <c r="DCK117" s="5" t="s">
        <v>15</v>
      </c>
      <c r="DCL117" s="5"/>
      <c r="DCM117" s="34">
        <f>DCM116</f>
        <v>2</v>
      </c>
      <c r="DCN117" s="34">
        <f>15/1.18</f>
        <v>12.711864406779661</v>
      </c>
      <c r="DCO117" s="34">
        <f>DCM117*DCN117</f>
        <v>25.423728813559322</v>
      </c>
      <c r="DCP117" s="5"/>
      <c r="DCQ117" s="34"/>
      <c r="DCR117" s="5"/>
      <c r="DCS117" s="34"/>
      <c r="DCT117" s="28">
        <f>DCO117+DCQ117+DCS117</f>
        <v>25.423728813559322</v>
      </c>
      <c r="DMD117" s="35"/>
      <c r="DME117" s="5" t="s">
        <v>36</v>
      </c>
      <c r="DMF117" s="4" t="s">
        <v>37</v>
      </c>
      <c r="DMG117" s="5" t="s">
        <v>15</v>
      </c>
      <c r="DMH117" s="5"/>
      <c r="DMI117" s="34">
        <f>DMI116</f>
        <v>2</v>
      </c>
      <c r="DMJ117" s="34">
        <f>15/1.18</f>
        <v>12.711864406779661</v>
      </c>
      <c r="DMK117" s="34">
        <f>DMI117*DMJ117</f>
        <v>25.423728813559322</v>
      </c>
      <c r="DML117" s="5"/>
      <c r="DMM117" s="34"/>
      <c r="DMN117" s="5"/>
      <c r="DMO117" s="34"/>
      <c r="DMP117" s="28">
        <f>DMK117+DMM117+DMO117</f>
        <v>25.423728813559322</v>
      </c>
      <c r="DVZ117" s="35"/>
      <c r="DWA117" s="5" t="s">
        <v>36</v>
      </c>
      <c r="DWB117" s="4" t="s">
        <v>37</v>
      </c>
      <c r="DWC117" s="5" t="s">
        <v>15</v>
      </c>
      <c r="DWD117" s="5"/>
      <c r="DWE117" s="34">
        <f>DWE116</f>
        <v>2</v>
      </c>
      <c r="DWF117" s="34">
        <f>15/1.18</f>
        <v>12.711864406779661</v>
      </c>
      <c r="DWG117" s="34">
        <f>DWE117*DWF117</f>
        <v>25.423728813559322</v>
      </c>
      <c r="DWH117" s="5"/>
      <c r="DWI117" s="34"/>
      <c r="DWJ117" s="5"/>
      <c r="DWK117" s="34"/>
      <c r="DWL117" s="28">
        <f>DWG117+DWI117+DWK117</f>
        <v>25.423728813559322</v>
      </c>
      <c r="EFV117" s="35"/>
      <c r="EFW117" s="5" t="s">
        <v>36</v>
      </c>
      <c r="EFX117" s="4" t="s">
        <v>37</v>
      </c>
      <c r="EFY117" s="5" t="s">
        <v>15</v>
      </c>
      <c r="EFZ117" s="5"/>
      <c r="EGA117" s="34">
        <f>EGA116</f>
        <v>2</v>
      </c>
      <c r="EGB117" s="34">
        <f>15/1.18</f>
        <v>12.711864406779661</v>
      </c>
      <c r="EGC117" s="34">
        <f>EGA117*EGB117</f>
        <v>25.423728813559322</v>
      </c>
      <c r="EGD117" s="5"/>
      <c r="EGE117" s="34"/>
      <c r="EGF117" s="5"/>
      <c r="EGG117" s="34"/>
      <c r="EGH117" s="28">
        <f>EGC117+EGE117+EGG117</f>
        <v>25.423728813559322</v>
      </c>
      <c r="EPR117" s="35"/>
      <c r="EPS117" s="5" t="s">
        <v>36</v>
      </c>
      <c r="EPT117" s="4" t="s">
        <v>37</v>
      </c>
      <c r="EPU117" s="5" t="s">
        <v>15</v>
      </c>
      <c r="EPV117" s="5"/>
      <c r="EPW117" s="34">
        <f>EPW116</f>
        <v>2</v>
      </c>
      <c r="EPX117" s="34">
        <f>15/1.18</f>
        <v>12.711864406779661</v>
      </c>
      <c r="EPY117" s="34">
        <f>EPW117*EPX117</f>
        <v>25.423728813559322</v>
      </c>
      <c r="EPZ117" s="5"/>
      <c r="EQA117" s="34"/>
      <c r="EQB117" s="5"/>
      <c r="EQC117" s="34"/>
      <c r="EQD117" s="28">
        <f>EPY117+EQA117+EQC117</f>
        <v>25.423728813559322</v>
      </c>
      <c r="EZN117" s="35"/>
      <c r="EZO117" s="5" t="s">
        <v>36</v>
      </c>
      <c r="EZP117" s="4" t="s">
        <v>37</v>
      </c>
      <c r="EZQ117" s="5" t="s">
        <v>15</v>
      </c>
      <c r="EZR117" s="5"/>
      <c r="EZS117" s="34">
        <f>EZS116</f>
        <v>2</v>
      </c>
      <c r="EZT117" s="34">
        <f>15/1.18</f>
        <v>12.711864406779661</v>
      </c>
      <c r="EZU117" s="34">
        <f>EZS117*EZT117</f>
        <v>25.423728813559322</v>
      </c>
      <c r="EZV117" s="5"/>
      <c r="EZW117" s="34"/>
      <c r="EZX117" s="5"/>
      <c r="EZY117" s="34"/>
      <c r="EZZ117" s="28">
        <f>EZU117+EZW117+EZY117</f>
        <v>25.423728813559322</v>
      </c>
      <c r="FJJ117" s="35"/>
      <c r="FJK117" s="5" t="s">
        <v>36</v>
      </c>
      <c r="FJL117" s="4" t="s">
        <v>37</v>
      </c>
      <c r="FJM117" s="5" t="s">
        <v>15</v>
      </c>
      <c r="FJN117" s="5"/>
      <c r="FJO117" s="34">
        <f>FJO116</f>
        <v>2</v>
      </c>
      <c r="FJP117" s="34">
        <f>15/1.18</f>
        <v>12.711864406779661</v>
      </c>
      <c r="FJQ117" s="34">
        <f>FJO117*FJP117</f>
        <v>25.423728813559322</v>
      </c>
      <c r="FJR117" s="5"/>
      <c r="FJS117" s="34"/>
      <c r="FJT117" s="5"/>
      <c r="FJU117" s="34"/>
      <c r="FJV117" s="28">
        <f>FJQ117+FJS117+FJU117</f>
        <v>25.423728813559322</v>
      </c>
      <c r="FTF117" s="35"/>
      <c r="FTG117" s="5" t="s">
        <v>36</v>
      </c>
      <c r="FTH117" s="4" t="s">
        <v>37</v>
      </c>
      <c r="FTI117" s="5" t="s">
        <v>15</v>
      </c>
      <c r="FTJ117" s="5"/>
      <c r="FTK117" s="34">
        <f>FTK116</f>
        <v>2</v>
      </c>
      <c r="FTL117" s="34">
        <f>15/1.18</f>
        <v>12.711864406779661</v>
      </c>
      <c r="FTM117" s="34">
        <f>FTK117*FTL117</f>
        <v>25.423728813559322</v>
      </c>
      <c r="FTN117" s="5"/>
      <c r="FTO117" s="34"/>
      <c r="FTP117" s="5"/>
      <c r="FTQ117" s="34"/>
      <c r="FTR117" s="28">
        <f>FTM117+FTO117+FTQ117</f>
        <v>25.423728813559322</v>
      </c>
      <c r="GDB117" s="35"/>
      <c r="GDC117" s="5" t="s">
        <v>36</v>
      </c>
      <c r="GDD117" s="4" t="s">
        <v>37</v>
      </c>
      <c r="GDE117" s="5" t="s">
        <v>15</v>
      </c>
      <c r="GDF117" s="5"/>
      <c r="GDG117" s="34">
        <f>GDG116</f>
        <v>2</v>
      </c>
      <c r="GDH117" s="34">
        <f>15/1.18</f>
        <v>12.711864406779661</v>
      </c>
      <c r="GDI117" s="34">
        <f>GDG117*GDH117</f>
        <v>25.423728813559322</v>
      </c>
      <c r="GDJ117" s="5"/>
      <c r="GDK117" s="34"/>
      <c r="GDL117" s="5"/>
      <c r="GDM117" s="34"/>
      <c r="GDN117" s="28">
        <f>GDI117+GDK117+GDM117</f>
        <v>25.423728813559322</v>
      </c>
      <c r="GMX117" s="35"/>
      <c r="GMY117" s="5" t="s">
        <v>36</v>
      </c>
      <c r="GMZ117" s="4" t="s">
        <v>37</v>
      </c>
      <c r="GNA117" s="5" t="s">
        <v>15</v>
      </c>
      <c r="GNB117" s="5"/>
      <c r="GNC117" s="34">
        <f>GNC116</f>
        <v>2</v>
      </c>
      <c r="GND117" s="34">
        <f>15/1.18</f>
        <v>12.711864406779661</v>
      </c>
      <c r="GNE117" s="34">
        <f>GNC117*GND117</f>
        <v>25.423728813559322</v>
      </c>
      <c r="GNF117" s="5"/>
      <c r="GNG117" s="34"/>
      <c r="GNH117" s="5"/>
      <c r="GNI117" s="34"/>
      <c r="GNJ117" s="28">
        <f>GNE117+GNG117+GNI117</f>
        <v>25.423728813559322</v>
      </c>
      <c r="GWT117" s="35"/>
      <c r="GWU117" s="5" t="s">
        <v>36</v>
      </c>
      <c r="GWV117" s="4" t="s">
        <v>37</v>
      </c>
      <c r="GWW117" s="5" t="s">
        <v>15</v>
      </c>
      <c r="GWX117" s="5"/>
      <c r="GWY117" s="34">
        <f>GWY116</f>
        <v>2</v>
      </c>
      <c r="GWZ117" s="34">
        <f>15/1.18</f>
        <v>12.711864406779661</v>
      </c>
      <c r="GXA117" s="34">
        <f>GWY117*GWZ117</f>
        <v>25.423728813559322</v>
      </c>
      <c r="GXB117" s="5"/>
      <c r="GXC117" s="34"/>
      <c r="GXD117" s="5"/>
      <c r="GXE117" s="34"/>
      <c r="GXF117" s="28">
        <f>GXA117+GXC117+GXE117</f>
        <v>25.423728813559322</v>
      </c>
      <c r="HGP117" s="35"/>
      <c r="HGQ117" s="5" t="s">
        <v>36</v>
      </c>
      <c r="HGR117" s="4" t="s">
        <v>37</v>
      </c>
      <c r="HGS117" s="5" t="s">
        <v>15</v>
      </c>
      <c r="HGT117" s="5"/>
      <c r="HGU117" s="34">
        <f>HGU116</f>
        <v>2</v>
      </c>
      <c r="HGV117" s="34">
        <f>15/1.18</f>
        <v>12.711864406779661</v>
      </c>
      <c r="HGW117" s="34">
        <f>HGU117*HGV117</f>
        <v>25.423728813559322</v>
      </c>
      <c r="HGX117" s="5"/>
      <c r="HGY117" s="34"/>
      <c r="HGZ117" s="5"/>
      <c r="HHA117" s="34"/>
      <c r="HHB117" s="28">
        <f>HGW117+HGY117+HHA117</f>
        <v>25.423728813559322</v>
      </c>
      <c r="HQL117" s="35"/>
      <c r="HQM117" s="5" t="s">
        <v>36</v>
      </c>
      <c r="HQN117" s="4" t="s">
        <v>37</v>
      </c>
      <c r="HQO117" s="5" t="s">
        <v>15</v>
      </c>
      <c r="HQP117" s="5"/>
      <c r="HQQ117" s="34">
        <f>HQQ116</f>
        <v>2</v>
      </c>
      <c r="HQR117" s="34">
        <f>15/1.18</f>
        <v>12.711864406779661</v>
      </c>
      <c r="HQS117" s="34">
        <f>HQQ117*HQR117</f>
        <v>25.423728813559322</v>
      </c>
      <c r="HQT117" s="5"/>
      <c r="HQU117" s="34"/>
      <c r="HQV117" s="5"/>
      <c r="HQW117" s="34"/>
      <c r="HQX117" s="28">
        <f>HQS117+HQU117+HQW117</f>
        <v>25.423728813559322</v>
      </c>
      <c r="IAH117" s="35"/>
      <c r="IAI117" s="5" t="s">
        <v>36</v>
      </c>
      <c r="IAJ117" s="4" t="s">
        <v>37</v>
      </c>
      <c r="IAK117" s="5" t="s">
        <v>15</v>
      </c>
      <c r="IAL117" s="5"/>
      <c r="IAM117" s="34">
        <f>IAM116</f>
        <v>2</v>
      </c>
      <c r="IAN117" s="34">
        <f>15/1.18</f>
        <v>12.711864406779661</v>
      </c>
      <c r="IAO117" s="34">
        <f>IAM117*IAN117</f>
        <v>25.423728813559322</v>
      </c>
      <c r="IAP117" s="5"/>
      <c r="IAQ117" s="34"/>
      <c r="IAR117" s="5"/>
      <c r="IAS117" s="34"/>
      <c r="IAT117" s="28">
        <f>IAO117+IAQ117+IAS117</f>
        <v>25.423728813559322</v>
      </c>
      <c r="IKD117" s="35"/>
      <c r="IKE117" s="5" t="s">
        <v>36</v>
      </c>
      <c r="IKF117" s="4" t="s">
        <v>37</v>
      </c>
      <c r="IKG117" s="5" t="s">
        <v>15</v>
      </c>
      <c r="IKH117" s="5"/>
      <c r="IKI117" s="34">
        <f>IKI116</f>
        <v>2</v>
      </c>
      <c r="IKJ117" s="34">
        <f>15/1.18</f>
        <v>12.711864406779661</v>
      </c>
      <c r="IKK117" s="34">
        <f>IKI117*IKJ117</f>
        <v>25.423728813559322</v>
      </c>
      <c r="IKL117" s="5"/>
      <c r="IKM117" s="34"/>
      <c r="IKN117" s="5"/>
      <c r="IKO117" s="34"/>
      <c r="IKP117" s="28">
        <f>IKK117+IKM117+IKO117</f>
        <v>25.423728813559322</v>
      </c>
      <c r="ITZ117" s="35"/>
      <c r="IUA117" s="5" t="s">
        <v>36</v>
      </c>
      <c r="IUB117" s="4" t="s">
        <v>37</v>
      </c>
      <c r="IUC117" s="5" t="s">
        <v>15</v>
      </c>
      <c r="IUD117" s="5"/>
      <c r="IUE117" s="34">
        <f>IUE116</f>
        <v>2</v>
      </c>
      <c r="IUF117" s="34">
        <f>15/1.18</f>
        <v>12.711864406779661</v>
      </c>
      <c r="IUG117" s="34">
        <f>IUE117*IUF117</f>
        <v>25.423728813559322</v>
      </c>
      <c r="IUH117" s="5"/>
      <c r="IUI117" s="34"/>
      <c r="IUJ117" s="5"/>
      <c r="IUK117" s="34"/>
      <c r="IUL117" s="28">
        <f>IUG117+IUI117+IUK117</f>
        <v>25.423728813559322</v>
      </c>
      <c r="JDV117" s="35"/>
      <c r="JDW117" s="5" t="s">
        <v>36</v>
      </c>
      <c r="JDX117" s="4" t="s">
        <v>37</v>
      </c>
      <c r="JDY117" s="5" t="s">
        <v>15</v>
      </c>
      <c r="JDZ117" s="5"/>
      <c r="JEA117" s="34">
        <f>JEA116</f>
        <v>2</v>
      </c>
      <c r="JEB117" s="34">
        <f>15/1.18</f>
        <v>12.711864406779661</v>
      </c>
      <c r="JEC117" s="34">
        <f>JEA117*JEB117</f>
        <v>25.423728813559322</v>
      </c>
      <c r="JED117" s="5"/>
      <c r="JEE117" s="34"/>
      <c r="JEF117" s="5"/>
      <c r="JEG117" s="34"/>
      <c r="JEH117" s="28">
        <f>JEC117+JEE117+JEG117</f>
        <v>25.423728813559322</v>
      </c>
      <c r="JNR117" s="35"/>
      <c r="JNS117" s="5" t="s">
        <v>36</v>
      </c>
      <c r="JNT117" s="4" t="s">
        <v>37</v>
      </c>
      <c r="JNU117" s="5" t="s">
        <v>15</v>
      </c>
      <c r="JNV117" s="5"/>
      <c r="JNW117" s="34">
        <f>JNW116</f>
        <v>2</v>
      </c>
      <c r="JNX117" s="34">
        <f>15/1.18</f>
        <v>12.711864406779661</v>
      </c>
      <c r="JNY117" s="34">
        <f>JNW117*JNX117</f>
        <v>25.423728813559322</v>
      </c>
      <c r="JNZ117" s="5"/>
      <c r="JOA117" s="34"/>
      <c r="JOB117" s="5"/>
      <c r="JOC117" s="34"/>
      <c r="JOD117" s="28">
        <f>JNY117+JOA117+JOC117</f>
        <v>25.423728813559322</v>
      </c>
      <c r="JXN117" s="35"/>
      <c r="JXO117" s="5" t="s">
        <v>36</v>
      </c>
      <c r="JXP117" s="4" t="s">
        <v>37</v>
      </c>
      <c r="JXQ117" s="5" t="s">
        <v>15</v>
      </c>
      <c r="JXR117" s="5"/>
      <c r="JXS117" s="34">
        <f>JXS116</f>
        <v>2</v>
      </c>
      <c r="JXT117" s="34">
        <f>15/1.18</f>
        <v>12.711864406779661</v>
      </c>
      <c r="JXU117" s="34">
        <f>JXS117*JXT117</f>
        <v>25.423728813559322</v>
      </c>
      <c r="JXV117" s="5"/>
      <c r="JXW117" s="34"/>
      <c r="JXX117" s="5"/>
      <c r="JXY117" s="34"/>
      <c r="JXZ117" s="28">
        <f>JXU117+JXW117+JXY117</f>
        <v>25.423728813559322</v>
      </c>
      <c r="KHJ117" s="35"/>
      <c r="KHK117" s="5" t="s">
        <v>36</v>
      </c>
      <c r="KHL117" s="4" t="s">
        <v>37</v>
      </c>
      <c r="KHM117" s="5" t="s">
        <v>15</v>
      </c>
      <c r="KHN117" s="5"/>
      <c r="KHO117" s="34">
        <f>KHO116</f>
        <v>2</v>
      </c>
      <c r="KHP117" s="34">
        <f>15/1.18</f>
        <v>12.711864406779661</v>
      </c>
      <c r="KHQ117" s="34">
        <f>KHO117*KHP117</f>
        <v>25.423728813559322</v>
      </c>
      <c r="KHR117" s="5"/>
      <c r="KHS117" s="34"/>
      <c r="KHT117" s="5"/>
      <c r="KHU117" s="34"/>
      <c r="KHV117" s="28">
        <f>KHQ117+KHS117+KHU117</f>
        <v>25.423728813559322</v>
      </c>
      <c r="KRF117" s="35"/>
      <c r="KRG117" s="5" t="s">
        <v>36</v>
      </c>
      <c r="KRH117" s="4" t="s">
        <v>37</v>
      </c>
      <c r="KRI117" s="5" t="s">
        <v>15</v>
      </c>
      <c r="KRJ117" s="5"/>
      <c r="KRK117" s="34">
        <f>KRK116</f>
        <v>2</v>
      </c>
      <c r="KRL117" s="34">
        <f>15/1.18</f>
        <v>12.711864406779661</v>
      </c>
      <c r="KRM117" s="34">
        <f>KRK117*KRL117</f>
        <v>25.423728813559322</v>
      </c>
      <c r="KRN117" s="5"/>
      <c r="KRO117" s="34"/>
      <c r="KRP117" s="5"/>
      <c r="KRQ117" s="34"/>
      <c r="KRR117" s="28">
        <f>KRM117+KRO117+KRQ117</f>
        <v>25.423728813559322</v>
      </c>
      <c r="LBB117" s="35"/>
      <c r="LBC117" s="5" t="s">
        <v>36</v>
      </c>
      <c r="LBD117" s="4" t="s">
        <v>37</v>
      </c>
      <c r="LBE117" s="5" t="s">
        <v>15</v>
      </c>
      <c r="LBF117" s="5"/>
      <c r="LBG117" s="34">
        <f>LBG116</f>
        <v>2</v>
      </c>
      <c r="LBH117" s="34">
        <f>15/1.18</f>
        <v>12.711864406779661</v>
      </c>
      <c r="LBI117" s="34">
        <f>LBG117*LBH117</f>
        <v>25.423728813559322</v>
      </c>
      <c r="LBJ117" s="5"/>
      <c r="LBK117" s="34"/>
      <c r="LBL117" s="5"/>
      <c r="LBM117" s="34"/>
      <c r="LBN117" s="28">
        <f>LBI117+LBK117+LBM117</f>
        <v>25.423728813559322</v>
      </c>
      <c r="LKX117" s="35"/>
      <c r="LKY117" s="5" t="s">
        <v>36</v>
      </c>
      <c r="LKZ117" s="4" t="s">
        <v>37</v>
      </c>
      <c r="LLA117" s="5" t="s">
        <v>15</v>
      </c>
      <c r="LLB117" s="5"/>
      <c r="LLC117" s="34">
        <f>LLC116</f>
        <v>2</v>
      </c>
      <c r="LLD117" s="34">
        <f>15/1.18</f>
        <v>12.711864406779661</v>
      </c>
      <c r="LLE117" s="34">
        <f>LLC117*LLD117</f>
        <v>25.423728813559322</v>
      </c>
      <c r="LLF117" s="5"/>
      <c r="LLG117" s="34"/>
      <c r="LLH117" s="5"/>
      <c r="LLI117" s="34"/>
      <c r="LLJ117" s="28">
        <f>LLE117+LLG117+LLI117</f>
        <v>25.423728813559322</v>
      </c>
      <c r="LUT117" s="35"/>
      <c r="LUU117" s="5" t="s">
        <v>36</v>
      </c>
      <c r="LUV117" s="4" t="s">
        <v>37</v>
      </c>
      <c r="LUW117" s="5" t="s">
        <v>15</v>
      </c>
      <c r="LUX117" s="5"/>
      <c r="LUY117" s="34">
        <f>LUY116</f>
        <v>2</v>
      </c>
      <c r="LUZ117" s="34">
        <f>15/1.18</f>
        <v>12.711864406779661</v>
      </c>
      <c r="LVA117" s="34">
        <f>LUY117*LUZ117</f>
        <v>25.423728813559322</v>
      </c>
      <c r="LVB117" s="5"/>
      <c r="LVC117" s="34"/>
      <c r="LVD117" s="5"/>
      <c r="LVE117" s="34"/>
      <c r="LVF117" s="28">
        <f>LVA117+LVC117+LVE117</f>
        <v>25.423728813559322</v>
      </c>
      <c r="MEP117" s="35"/>
      <c r="MEQ117" s="5" t="s">
        <v>36</v>
      </c>
      <c r="MER117" s="4" t="s">
        <v>37</v>
      </c>
      <c r="MES117" s="5" t="s">
        <v>15</v>
      </c>
      <c r="MET117" s="5"/>
      <c r="MEU117" s="34">
        <f>MEU116</f>
        <v>2</v>
      </c>
      <c r="MEV117" s="34">
        <f>15/1.18</f>
        <v>12.711864406779661</v>
      </c>
      <c r="MEW117" s="34">
        <f>MEU117*MEV117</f>
        <v>25.423728813559322</v>
      </c>
      <c r="MEX117" s="5"/>
      <c r="MEY117" s="34"/>
      <c r="MEZ117" s="5"/>
      <c r="MFA117" s="34"/>
      <c r="MFB117" s="28">
        <f>MEW117+MEY117+MFA117</f>
        <v>25.423728813559322</v>
      </c>
      <c r="MOL117" s="35"/>
      <c r="MOM117" s="5" t="s">
        <v>36</v>
      </c>
      <c r="MON117" s="4" t="s">
        <v>37</v>
      </c>
      <c r="MOO117" s="5" t="s">
        <v>15</v>
      </c>
      <c r="MOP117" s="5"/>
      <c r="MOQ117" s="34">
        <f>MOQ116</f>
        <v>2</v>
      </c>
      <c r="MOR117" s="34">
        <f>15/1.18</f>
        <v>12.711864406779661</v>
      </c>
      <c r="MOS117" s="34">
        <f>MOQ117*MOR117</f>
        <v>25.423728813559322</v>
      </c>
      <c r="MOT117" s="5"/>
      <c r="MOU117" s="34"/>
      <c r="MOV117" s="5"/>
      <c r="MOW117" s="34"/>
      <c r="MOX117" s="28">
        <f>MOS117+MOU117+MOW117</f>
        <v>25.423728813559322</v>
      </c>
      <c r="MYH117" s="35"/>
      <c r="MYI117" s="5" t="s">
        <v>36</v>
      </c>
      <c r="MYJ117" s="4" t="s">
        <v>37</v>
      </c>
      <c r="MYK117" s="5" t="s">
        <v>15</v>
      </c>
      <c r="MYL117" s="5"/>
      <c r="MYM117" s="34">
        <f>MYM116</f>
        <v>2</v>
      </c>
      <c r="MYN117" s="34">
        <f>15/1.18</f>
        <v>12.711864406779661</v>
      </c>
      <c r="MYO117" s="34">
        <f>MYM117*MYN117</f>
        <v>25.423728813559322</v>
      </c>
      <c r="MYP117" s="5"/>
      <c r="MYQ117" s="34"/>
      <c r="MYR117" s="5"/>
      <c r="MYS117" s="34"/>
      <c r="MYT117" s="28">
        <f>MYO117+MYQ117+MYS117</f>
        <v>25.423728813559322</v>
      </c>
      <c r="NID117" s="35"/>
      <c r="NIE117" s="5" t="s">
        <v>36</v>
      </c>
      <c r="NIF117" s="4" t="s">
        <v>37</v>
      </c>
      <c r="NIG117" s="5" t="s">
        <v>15</v>
      </c>
      <c r="NIH117" s="5"/>
      <c r="NII117" s="34">
        <f>NII116</f>
        <v>2</v>
      </c>
      <c r="NIJ117" s="34">
        <f>15/1.18</f>
        <v>12.711864406779661</v>
      </c>
      <c r="NIK117" s="34">
        <f>NII117*NIJ117</f>
        <v>25.423728813559322</v>
      </c>
      <c r="NIL117" s="5"/>
      <c r="NIM117" s="34"/>
      <c r="NIN117" s="5"/>
      <c r="NIO117" s="34"/>
      <c r="NIP117" s="28">
        <f>NIK117+NIM117+NIO117</f>
        <v>25.423728813559322</v>
      </c>
      <c r="NRZ117" s="35"/>
      <c r="NSA117" s="5" t="s">
        <v>36</v>
      </c>
      <c r="NSB117" s="4" t="s">
        <v>37</v>
      </c>
      <c r="NSC117" s="5" t="s">
        <v>15</v>
      </c>
      <c r="NSD117" s="5"/>
      <c r="NSE117" s="34">
        <f>NSE116</f>
        <v>2</v>
      </c>
      <c r="NSF117" s="34">
        <f>15/1.18</f>
        <v>12.711864406779661</v>
      </c>
      <c r="NSG117" s="34">
        <f>NSE117*NSF117</f>
        <v>25.423728813559322</v>
      </c>
      <c r="NSH117" s="5"/>
      <c r="NSI117" s="34"/>
      <c r="NSJ117" s="5"/>
      <c r="NSK117" s="34"/>
      <c r="NSL117" s="28">
        <f>NSG117+NSI117+NSK117</f>
        <v>25.423728813559322</v>
      </c>
      <c r="OBV117" s="35"/>
      <c r="OBW117" s="5" t="s">
        <v>36</v>
      </c>
      <c r="OBX117" s="4" t="s">
        <v>37</v>
      </c>
      <c r="OBY117" s="5" t="s">
        <v>15</v>
      </c>
      <c r="OBZ117" s="5"/>
      <c r="OCA117" s="34">
        <f>OCA116</f>
        <v>2</v>
      </c>
      <c r="OCB117" s="34">
        <f>15/1.18</f>
        <v>12.711864406779661</v>
      </c>
      <c r="OCC117" s="34">
        <f>OCA117*OCB117</f>
        <v>25.423728813559322</v>
      </c>
      <c r="OCD117" s="5"/>
      <c r="OCE117" s="34"/>
      <c r="OCF117" s="5"/>
      <c r="OCG117" s="34"/>
      <c r="OCH117" s="28">
        <f>OCC117+OCE117+OCG117</f>
        <v>25.423728813559322</v>
      </c>
      <c r="OLR117" s="35"/>
      <c r="OLS117" s="5" t="s">
        <v>36</v>
      </c>
      <c r="OLT117" s="4" t="s">
        <v>37</v>
      </c>
      <c r="OLU117" s="5" t="s">
        <v>15</v>
      </c>
      <c r="OLV117" s="5"/>
      <c r="OLW117" s="34">
        <f>OLW116</f>
        <v>2</v>
      </c>
      <c r="OLX117" s="34">
        <f>15/1.18</f>
        <v>12.711864406779661</v>
      </c>
      <c r="OLY117" s="34">
        <f>OLW117*OLX117</f>
        <v>25.423728813559322</v>
      </c>
      <c r="OLZ117" s="5"/>
      <c r="OMA117" s="34"/>
      <c r="OMB117" s="5"/>
      <c r="OMC117" s="34"/>
      <c r="OMD117" s="28">
        <f>OLY117+OMA117+OMC117</f>
        <v>25.423728813559322</v>
      </c>
      <c r="OVN117" s="35"/>
      <c r="OVO117" s="5" t="s">
        <v>36</v>
      </c>
      <c r="OVP117" s="4" t="s">
        <v>37</v>
      </c>
      <c r="OVQ117" s="5" t="s">
        <v>15</v>
      </c>
      <c r="OVR117" s="5"/>
      <c r="OVS117" s="34">
        <f>OVS116</f>
        <v>2</v>
      </c>
      <c r="OVT117" s="34">
        <f>15/1.18</f>
        <v>12.711864406779661</v>
      </c>
      <c r="OVU117" s="34">
        <f>OVS117*OVT117</f>
        <v>25.423728813559322</v>
      </c>
      <c r="OVV117" s="5"/>
      <c r="OVW117" s="34"/>
      <c r="OVX117" s="5"/>
      <c r="OVY117" s="34"/>
      <c r="OVZ117" s="28">
        <f>OVU117+OVW117+OVY117</f>
        <v>25.423728813559322</v>
      </c>
      <c r="PFJ117" s="35"/>
      <c r="PFK117" s="5" t="s">
        <v>36</v>
      </c>
      <c r="PFL117" s="4" t="s">
        <v>37</v>
      </c>
      <c r="PFM117" s="5" t="s">
        <v>15</v>
      </c>
      <c r="PFN117" s="5"/>
      <c r="PFO117" s="34">
        <f>PFO116</f>
        <v>2</v>
      </c>
      <c r="PFP117" s="34">
        <f>15/1.18</f>
        <v>12.711864406779661</v>
      </c>
      <c r="PFQ117" s="34">
        <f>PFO117*PFP117</f>
        <v>25.423728813559322</v>
      </c>
      <c r="PFR117" s="5"/>
      <c r="PFS117" s="34"/>
      <c r="PFT117" s="5"/>
      <c r="PFU117" s="34"/>
      <c r="PFV117" s="28">
        <f>PFQ117+PFS117+PFU117</f>
        <v>25.423728813559322</v>
      </c>
      <c r="PPF117" s="35"/>
      <c r="PPG117" s="5" t="s">
        <v>36</v>
      </c>
      <c r="PPH117" s="4" t="s">
        <v>37</v>
      </c>
      <c r="PPI117" s="5" t="s">
        <v>15</v>
      </c>
      <c r="PPJ117" s="5"/>
      <c r="PPK117" s="34">
        <f>PPK116</f>
        <v>2</v>
      </c>
      <c r="PPL117" s="34">
        <f>15/1.18</f>
        <v>12.711864406779661</v>
      </c>
      <c r="PPM117" s="34">
        <f>PPK117*PPL117</f>
        <v>25.423728813559322</v>
      </c>
      <c r="PPN117" s="5"/>
      <c r="PPO117" s="34"/>
      <c r="PPP117" s="5"/>
      <c r="PPQ117" s="34"/>
      <c r="PPR117" s="28">
        <f>PPM117+PPO117+PPQ117</f>
        <v>25.423728813559322</v>
      </c>
      <c r="PZB117" s="35"/>
      <c r="PZC117" s="5" t="s">
        <v>36</v>
      </c>
      <c r="PZD117" s="4" t="s">
        <v>37</v>
      </c>
      <c r="PZE117" s="5" t="s">
        <v>15</v>
      </c>
      <c r="PZF117" s="5"/>
      <c r="PZG117" s="34">
        <f>PZG116</f>
        <v>2</v>
      </c>
      <c r="PZH117" s="34">
        <f>15/1.18</f>
        <v>12.711864406779661</v>
      </c>
      <c r="PZI117" s="34">
        <f>PZG117*PZH117</f>
        <v>25.423728813559322</v>
      </c>
      <c r="PZJ117" s="5"/>
      <c r="PZK117" s="34"/>
      <c r="PZL117" s="5"/>
      <c r="PZM117" s="34"/>
      <c r="PZN117" s="28">
        <f>PZI117+PZK117+PZM117</f>
        <v>25.423728813559322</v>
      </c>
      <c r="QIX117" s="35"/>
      <c r="QIY117" s="5" t="s">
        <v>36</v>
      </c>
      <c r="QIZ117" s="4" t="s">
        <v>37</v>
      </c>
      <c r="QJA117" s="5" t="s">
        <v>15</v>
      </c>
      <c r="QJB117" s="5"/>
      <c r="QJC117" s="34">
        <f>QJC116</f>
        <v>2</v>
      </c>
      <c r="QJD117" s="34">
        <f>15/1.18</f>
        <v>12.711864406779661</v>
      </c>
      <c r="QJE117" s="34">
        <f>QJC117*QJD117</f>
        <v>25.423728813559322</v>
      </c>
      <c r="QJF117" s="5"/>
      <c r="QJG117" s="34"/>
      <c r="QJH117" s="5"/>
      <c r="QJI117" s="34"/>
      <c r="QJJ117" s="28">
        <f>QJE117+QJG117+QJI117</f>
        <v>25.423728813559322</v>
      </c>
      <c r="QST117" s="35"/>
      <c r="QSU117" s="5" t="s">
        <v>36</v>
      </c>
      <c r="QSV117" s="4" t="s">
        <v>37</v>
      </c>
      <c r="QSW117" s="5" t="s">
        <v>15</v>
      </c>
      <c r="QSX117" s="5"/>
      <c r="QSY117" s="34">
        <f>QSY116</f>
        <v>2</v>
      </c>
      <c r="QSZ117" s="34">
        <f>15/1.18</f>
        <v>12.711864406779661</v>
      </c>
      <c r="QTA117" s="34">
        <f>QSY117*QSZ117</f>
        <v>25.423728813559322</v>
      </c>
      <c r="QTB117" s="5"/>
      <c r="QTC117" s="34"/>
      <c r="QTD117" s="5"/>
      <c r="QTE117" s="34"/>
      <c r="QTF117" s="28">
        <f>QTA117+QTC117+QTE117</f>
        <v>25.423728813559322</v>
      </c>
      <c r="RCP117" s="35"/>
      <c r="RCQ117" s="5" t="s">
        <v>36</v>
      </c>
      <c r="RCR117" s="4" t="s">
        <v>37</v>
      </c>
      <c r="RCS117" s="5" t="s">
        <v>15</v>
      </c>
      <c r="RCT117" s="5"/>
      <c r="RCU117" s="34">
        <f>RCU116</f>
        <v>2</v>
      </c>
      <c r="RCV117" s="34">
        <f>15/1.18</f>
        <v>12.711864406779661</v>
      </c>
      <c r="RCW117" s="34">
        <f>RCU117*RCV117</f>
        <v>25.423728813559322</v>
      </c>
      <c r="RCX117" s="5"/>
      <c r="RCY117" s="34"/>
      <c r="RCZ117" s="5"/>
      <c r="RDA117" s="34"/>
      <c r="RDB117" s="28">
        <f>RCW117+RCY117+RDA117</f>
        <v>25.423728813559322</v>
      </c>
      <c r="RML117" s="35"/>
      <c r="RMM117" s="5" t="s">
        <v>36</v>
      </c>
      <c r="RMN117" s="4" t="s">
        <v>37</v>
      </c>
      <c r="RMO117" s="5" t="s">
        <v>15</v>
      </c>
      <c r="RMP117" s="5"/>
      <c r="RMQ117" s="34">
        <f>RMQ116</f>
        <v>2</v>
      </c>
      <c r="RMR117" s="34">
        <f>15/1.18</f>
        <v>12.711864406779661</v>
      </c>
      <c r="RMS117" s="34">
        <f>RMQ117*RMR117</f>
        <v>25.423728813559322</v>
      </c>
      <c r="RMT117" s="5"/>
      <c r="RMU117" s="34"/>
      <c r="RMV117" s="5"/>
      <c r="RMW117" s="34"/>
      <c r="RMX117" s="28">
        <f>RMS117+RMU117+RMW117</f>
        <v>25.423728813559322</v>
      </c>
      <c r="RWH117" s="35"/>
      <c r="RWI117" s="5" t="s">
        <v>36</v>
      </c>
      <c r="RWJ117" s="4" t="s">
        <v>37</v>
      </c>
      <c r="RWK117" s="5" t="s">
        <v>15</v>
      </c>
      <c r="RWL117" s="5"/>
      <c r="RWM117" s="34">
        <f>RWM116</f>
        <v>2</v>
      </c>
      <c r="RWN117" s="34">
        <f>15/1.18</f>
        <v>12.711864406779661</v>
      </c>
      <c r="RWO117" s="34">
        <f>RWM117*RWN117</f>
        <v>25.423728813559322</v>
      </c>
      <c r="RWP117" s="5"/>
      <c r="RWQ117" s="34"/>
      <c r="RWR117" s="5"/>
      <c r="RWS117" s="34"/>
      <c r="RWT117" s="28">
        <f>RWO117+RWQ117+RWS117</f>
        <v>25.423728813559322</v>
      </c>
      <c r="SGD117" s="35"/>
      <c r="SGE117" s="5" t="s">
        <v>36</v>
      </c>
      <c r="SGF117" s="4" t="s">
        <v>37</v>
      </c>
      <c r="SGG117" s="5" t="s">
        <v>15</v>
      </c>
      <c r="SGH117" s="5"/>
      <c r="SGI117" s="34">
        <f>SGI116</f>
        <v>2</v>
      </c>
      <c r="SGJ117" s="34">
        <f>15/1.18</f>
        <v>12.711864406779661</v>
      </c>
      <c r="SGK117" s="34">
        <f>SGI117*SGJ117</f>
        <v>25.423728813559322</v>
      </c>
      <c r="SGL117" s="5"/>
      <c r="SGM117" s="34"/>
      <c r="SGN117" s="5"/>
      <c r="SGO117" s="34"/>
      <c r="SGP117" s="28">
        <f>SGK117+SGM117+SGO117</f>
        <v>25.423728813559322</v>
      </c>
      <c r="SPZ117" s="35"/>
      <c r="SQA117" s="5" t="s">
        <v>36</v>
      </c>
      <c r="SQB117" s="4" t="s">
        <v>37</v>
      </c>
      <c r="SQC117" s="5" t="s">
        <v>15</v>
      </c>
      <c r="SQD117" s="5"/>
      <c r="SQE117" s="34">
        <f>SQE116</f>
        <v>2</v>
      </c>
      <c r="SQF117" s="34">
        <f>15/1.18</f>
        <v>12.711864406779661</v>
      </c>
      <c r="SQG117" s="34">
        <f>SQE117*SQF117</f>
        <v>25.423728813559322</v>
      </c>
      <c r="SQH117" s="5"/>
      <c r="SQI117" s="34"/>
      <c r="SQJ117" s="5"/>
      <c r="SQK117" s="34"/>
      <c r="SQL117" s="28">
        <f>SQG117+SQI117+SQK117</f>
        <v>25.423728813559322</v>
      </c>
      <c r="SZV117" s="35"/>
      <c r="SZW117" s="5" t="s">
        <v>36</v>
      </c>
      <c r="SZX117" s="4" t="s">
        <v>37</v>
      </c>
      <c r="SZY117" s="5" t="s">
        <v>15</v>
      </c>
      <c r="SZZ117" s="5"/>
      <c r="TAA117" s="34">
        <f>TAA116</f>
        <v>2</v>
      </c>
      <c r="TAB117" s="34">
        <f>15/1.18</f>
        <v>12.711864406779661</v>
      </c>
      <c r="TAC117" s="34">
        <f>TAA117*TAB117</f>
        <v>25.423728813559322</v>
      </c>
      <c r="TAD117" s="5"/>
      <c r="TAE117" s="34"/>
      <c r="TAF117" s="5"/>
      <c r="TAG117" s="34"/>
      <c r="TAH117" s="28">
        <f>TAC117+TAE117+TAG117</f>
        <v>25.423728813559322</v>
      </c>
      <c r="TJR117" s="35"/>
      <c r="TJS117" s="5" t="s">
        <v>36</v>
      </c>
      <c r="TJT117" s="4" t="s">
        <v>37</v>
      </c>
      <c r="TJU117" s="5" t="s">
        <v>15</v>
      </c>
      <c r="TJV117" s="5"/>
      <c r="TJW117" s="34">
        <f>TJW116</f>
        <v>2</v>
      </c>
      <c r="TJX117" s="34">
        <f>15/1.18</f>
        <v>12.711864406779661</v>
      </c>
      <c r="TJY117" s="34">
        <f>TJW117*TJX117</f>
        <v>25.423728813559322</v>
      </c>
      <c r="TJZ117" s="5"/>
      <c r="TKA117" s="34"/>
      <c r="TKB117" s="5"/>
      <c r="TKC117" s="34"/>
      <c r="TKD117" s="28">
        <f>TJY117+TKA117+TKC117</f>
        <v>25.423728813559322</v>
      </c>
      <c r="TTN117" s="35"/>
      <c r="TTO117" s="5" t="s">
        <v>36</v>
      </c>
      <c r="TTP117" s="4" t="s">
        <v>37</v>
      </c>
      <c r="TTQ117" s="5" t="s">
        <v>15</v>
      </c>
      <c r="TTR117" s="5"/>
      <c r="TTS117" s="34">
        <f>TTS116</f>
        <v>2</v>
      </c>
      <c r="TTT117" s="34">
        <f>15/1.18</f>
        <v>12.711864406779661</v>
      </c>
      <c r="TTU117" s="34">
        <f>TTS117*TTT117</f>
        <v>25.423728813559322</v>
      </c>
      <c r="TTV117" s="5"/>
      <c r="TTW117" s="34"/>
      <c r="TTX117" s="5"/>
      <c r="TTY117" s="34"/>
      <c r="TTZ117" s="28">
        <f>TTU117+TTW117+TTY117</f>
        <v>25.423728813559322</v>
      </c>
      <c r="UDJ117" s="35"/>
      <c r="UDK117" s="5" t="s">
        <v>36</v>
      </c>
      <c r="UDL117" s="4" t="s">
        <v>37</v>
      </c>
      <c r="UDM117" s="5" t="s">
        <v>15</v>
      </c>
      <c r="UDN117" s="5"/>
      <c r="UDO117" s="34">
        <f>UDO116</f>
        <v>2</v>
      </c>
      <c r="UDP117" s="34">
        <f>15/1.18</f>
        <v>12.711864406779661</v>
      </c>
      <c r="UDQ117" s="34">
        <f>UDO117*UDP117</f>
        <v>25.423728813559322</v>
      </c>
      <c r="UDR117" s="5"/>
      <c r="UDS117" s="34"/>
      <c r="UDT117" s="5"/>
      <c r="UDU117" s="34"/>
      <c r="UDV117" s="28">
        <f>UDQ117+UDS117+UDU117</f>
        <v>25.423728813559322</v>
      </c>
      <c r="UNF117" s="35"/>
      <c r="UNG117" s="5" t="s">
        <v>36</v>
      </c>
      <c r="UNH117" s="4" t="s">
        <v>37</v>
      </c>
      <c r="UNI117" s="5" t="s">
        <v>15</v>
      </c>
      <c r="UNJ117" s="5"/>
      <c r="UNK117" s="34">
        <f>UNK116</f>
        <v>2</v>
      </c>
      <c r="UNL117" s="34">
        <f>15/1.18</f>
        <v>12.711864406779661</v>
      </c>
      <c r="UNM117" s="34">
        <f>UNK117*UNL117</f>
        <v>25.423728813559322</v>
      </c>
      <c r="UNN117" s="5"/>
      <c r="UNO117" s="34"/>
      <c r="UNP117" s="5"/>
      <c r="UNQ117" s="34"/>
      <c r="UNR117" s="28">
        <f>UNM117+UNO117+UNQ117</f>
        <v>25.423728813559322</v>
      </c>
      <c r="UXB117" s="35"/>
      <c r="UXC117" s="5" t="s">
        <v>36</v>
      </c>
      <c r="UXD117" s="4" t="s">
        <v>37</v>
      </c>
      <c r="UXE117" s="5" t="s">
        <v>15</v>
      </c>
      <c r="UXF117" s="5"/>
      <c r="UXG117" s="34">
        <f>UXG116</f>
        <v>2</v>
      </c>
      <c r="UXH117" s="34">
        <f>15/1.18</f>
        <v>12.711864406779661</v>
      </c>
      <c r="UXI117" s="34">
        <f>UXG117*UXH117</f>
        <v>25.423728813559322</v>
      </c>
      <c r="UXJ117" s="5"/>
      <c r="UXK117" s="34"/>
      <c r="UXL117" s="5"/>
      <c r="UXM117" s="34"/>
      <c r="UXN117" s="28">
        <f>UXI117+UXK117+UXM117</f>
        <v>25.423728813559322</v>
      </c>
      <c r="VGX117" s="35"/>
      <c r="VGY117" s="5" t="s">
        <v>36</v>
      </c>
      <c r="VGZ117" s="4" t="s">
        <v>37</v>
      </c>
      <c r="VHA117" s="5" t="s">
        <v>15</v>
      </c>
      <c r="VHB117" s="5"/>
      <c r="VHC117" s="34">
        <f>VHC116</f>
        <v>2</v>
      </c>
      <c r="VHD117" s="34">
        <f>15/1.18</f>
        <v>12.711864406779661</v>
      </c>
      <c r="VHE117" s="34">
        <f>VHC117*VHD117</f>
        <v>25.423728813559322</v>
      </c>
      <c r="VHF117" s="5"/>
      <c r="VHG117" s="34"/>
      <c r="VHH117" s="5"/>
      <c r="VHI117" s="34"/>
      <c r="VHJ117" s="28">
        <f>VHE117+VHG117+VHI117</f>
        <v>25.423728813559322</v>
      </c>
      <c r="VQT117" s="35"/>
      <c r="VQU117" s="5" t="s">
        <v>36</v>
      </c>
      <c r="VQV117" s="4" t="s">
        <v>37</v>
      </c>
      <c r="VQW117" s="5" t="s">
        <v>15</v>
      </c>
      <c r="VQX117" s="5"/>
      <c r="VQY117" s="34">
        <f>VQY116</f>
        <v>2</v>
      </c>
      <c r="VQZ117" s="34">
        <f>15/1.18</f>
        <v>12.711864406779661</v>
      </c>
      <c r="VRA117" s="34">
        <f>VQY117*VQZ117</f>
        <v>25.423728813559322</v>
      </c>
      <c r="VRB117" s="5"/>
      <c r="VRC117" s="34"/>
      <c r="VRD117" s="5"/>
      <c r="VRE117" s="34"/>
      <c r="VRF117" s="28">
        <f>VRA117+VRC117+VRE117</f>
        <v>25.423728813559322</v>
      </c>
      <c r="WAP117" s="35"/>
      <c r="WAQ117" s="5" t="s">
        <v>36</v>
      </c>
      <c r="WAR117" s="4" t="s">
        <v>37</v>
      </c>
      <c r="WAS117" s="5" t="s">
        <v>15</v>
      </c>
      <c r="WAT117" s="5"/>
      <c r="WAU117" s="34">
        <f>WAU116</f>
        <v>2</v>
      </c>
      <c r="WAV117" s="34">
        <f>15/1.18</f>
        <v>12.711864406779661</v>
      </c>
      <c r="WAW117" s="34">
        <f>WAU117*WAV117</f>
        <v>25.423728813559322</v>
      </c>
      <c r="WAX117" s="5"/>
      <c r="WAY117" s="34"/>
      <c r="WAZ117" s="5"/>
      <c r="WBA117" s="34"/>
      <c r="WBB117" s="28">
        <f>WAW117+WAY117+WBA117</f>
        <v>25.423728813559322</v>
      </c>
      <c r="WKL117" s="35"/>
      <c r="WKM117" s="5" t="s">
        <v>36</v>
      </c>
      <c r="WKN117" s="4" t="s">
        <v>37</v>
      </c>
      <c r="WKO117" s="5" t="s">
        <v>15</v>
      </c>
      <c r="WKP117" s="5"/>
      <c r="WKQ117" s="34">
        <f>WKQ116</f>
        <v>2</v>
      </c>
      <c r="WKR117" s="34">
        <f>15/1.18</f>
        <v>12.711864406779661</v>
      </c>
      <c r="WKS117" s="34">
        <f>WKQ117*WKR117</f>
        <v>25.423728813559322</v>
      </c>
      <c r="WKT117" s="5"/>
      <c r="WKU117" s="34"/>
      <c r="WKV117" s="5"/>
      <c r="WKW117" s="34"/>
      <c r="WKX117" s="28">
        <f>WKS117+WKU117+WKW117</f>
        <v>25.423728813559322</v>
      </c>
      <c r="WUH117" s="35"/>
      <c r="WUI117" s="5" t="s">
        <v>36</v>
      </c>
      <c r="WUJ117" s="4" t="s">
        <v>37</v>
      </c>
      <c r="WUK117" s="5" t="s">
        <v>15</v>
      </c>
      <c r="WUL117" s="5"/>
      <c r="WUM117" s="34">
        <f>WUM116</f>
        <v>2</v>
      </c>
      <c r="WUN117" s="34">
        <f>15/1.18</f>
        <v>12.711864406779661</v>
      </c>
      <c r="WUO117" s="34">
        <f>WUM117*WUN117</f>
        <v>25.423728813559322</v>
      </c>
      <c r="WUP117" s="5"/>
      <c r="WUQ117" s="34"/>
      <c r="WUR117" s="5"/>
      <c r="WUS117" s="34"/>
      <c r="WUT117" s="28">
        <f>WUO117+WUQ117+WUS117</f>
        <v>25.423728813559322</v>
      </c>
    </row>
    <row r="118" spans="1:1010 1254:2034 2278:3058 3302:4082 4326:5106 5350:6130 6374:7154 7398:8178 8422:9202 9446:10226 10470:11250 11494:12274 12518:13298 13542:14322 14566:15346 15590:16114" s="29" customFormat="1" x14ac:dyDescent="0.35">
      <c r="A118" s="27">
        <v>54</v>
      </c>
      <c r="B118" s="4" t="s">
        <v>81</v>
      </c>
      <c r="C118" s="5" t="s">
        <v>15</v>
      </c>
      <c r="D118" s="57">
        <v>1</v>
      </c>
      <c r="E118" s="74"/>
      <c r="F118" s="74">
        <f t="shared" si="1"/>
        <v>0</v>
      </c>
      <c r="G118" s="70" t="s">
        <v>188</v>
      </c>
      <c r="HV118" s="35">
        <v>18</v>
      </c>
      <c r="HW118" s="86" t="s">
        <v>17</v>
      </c>
      <c r="HX118" s="87" t="s">
        <v>35</v>
      </c>
      <c r="HY118" s="5" t="s">
        <v>15</v>
      </c>
      <c r="HZ118" s="5"/>
      <c r="IA118" s="36">
        <v>2</v>
      </c>
      <c r="IB118" s="5"/>
      <c r="IC118" s="34"/>
      <c r="ID118" s="5"/>
      <c r="IE118" s="34"/>
      <c r="IF118" s="5"/>
      <c r="IG118" s="34"/>
      <c r="IH118" s="28"/>
      <c r="RR118" s="35">
        <v>18</v>
      </c>
      <c r="RS118" s="86" t="s">
        <v>17</v>
      </c>
      <c r="RT118" s="87" t="s">
        <v>35</v>
      </c>
      <c r="RU118" s="5" t="s">
        <v>15</v>
      </c>
      <c r="RV118" s="5"/>
      <c r="RW118" s="36">
        <v>2</v>
      </c>
      <c r="RX118" s="5"/>
      <c r="RY118" s="34"/>
      <c r="RZ118" s="5"/>
      <c r="SA118" s="34"/>
      <c r="SB118" s="5"/>
      <c r="SC118" s="34"/>
      <c r="SD118" s="28"/>
      <c r="ABN118" s="35">
        <v>18</v>
      </c>
      <c r="ABO118" s="86" t="s">
        <v>17</v>
      </c>
      <c r="ABP118" s="87" t="s">
        <v>35</v>
      </c>
      <c r="ABQ118" s="5" t="s">
        <v>15</v>
      </c>
      <c r="ABR118" s="5"/>
      <c r="ABS118" s="36">
        <v>2</v>
      </c>
      <c r="ABT118" s="5"/>
      <c r="ABU118" s="34"/>
      <c r="ABV118" s="5"/>
      <c r="ABW118" s="34"/>
      <c r="ABX118" s="5"/>
      <c r="ABY118" s="34"/>
      <c r="ABZ118" s="28"/>
      <c r="ALJ118" s="35">
        <v>18</v>
      </c>
      <c r="ALK118" s="86" t="s">
        <v>17</v>
      </c>
      <c r="ALL118" s="87" t="s">
        <v>35</v>
      </c>
      <c r="ALM118" s="5" t="s">
        <v>15</v>
      </c>
      <c r="ALN118" s="5"/>
      <c r="ALO118" s="36">
        <v>2</v>
      </c>
      <c r="ALP118" s="5"/>
      <c r="ALQ118" s="34"/>
      <c r="ALR118" s="5"/>
      <c r="ALS118" s="34"/>
      <c r="ALT118" s="5"/>
      <c r="ALU118" s="34"/>
      <c r="ALV118" s="28"/>
      <c r="AVF118" s="35">
        <v>18</v>
      </c>
      <c r="AVG118" s="86" t="s">
        <v>17</v>
      </c>
      <c r="AVH118" s="87" t="s">
        <v>35</v>
      </c>
      <c r="AVI118" s="5" t="s">
        <v>15</v>
      </c>
      <c r="AVJ118" s="5"/>
      <c r="AVK118" s="36">
        <v>2</v>
      </c>
      <c r="AVL118" s="5"/>
      <c r="AVM118" s="34"/>
      <c r="AVN118" s="5"/>
      <c r="AVO118" s="34"/>
      <c r="AVP118" s="5"/>
      <c r="AVQ118" s="34"/>
      <c r="AVR118" s="28"/>
      <c r="BFB118" s="35">
        <v>18</v>
      </c>
      <c r="BFC118" s="86" t="s">
        <v>17</v>
      </c>
      <c r="BFD118" s="87" t="s">
        <v>35</v>
      </c>
      <c r="BFE118" s="5" t="s">
        <v>15</v>
      </c>
      <c r="BFF118" s="5"/>
      <c r="BFG118" s="36">
        <v>2</v>
      </c>
      <c r="BFH118" s="5"/>
      <c r="BFI118" s="34"/>
      <c r="BFJ118" s="5"/>
      <c r="BFK118" s="34"/>
      <c r="BFL118" s="5"/>
      <c r="BFM118" s="34"/>
      <c r="BFN118" s="28"/>
      <c r="BOX118" s="35">
        <v>18</v>
      </c>
      <c r="BOY118" s="86" t="s">
        <v>17</v>
      </c>
      <c r="BOZ118" s="87" t="s">
        <v>35</v>
      </c>
      <c r="BPA118" s="5" t="s">
        <v>15</v>
      </c>
      <c r="BPB118" s="5"/>
      <c r="BPC118" s="36">
        <v>2</v>
      </c>
      <c r="BPD118" s="5"/>
      <c r="BPE118" s="34"/>
      <c r="BPF118" s="5"/>
      <c r="BPG118" s="34"/>
      <c r="BPH118" s="5"/>
      <c r="BPI118" s="34"/>
      <c r="BPJ118" s="28"/>
      <c r="BYT118" s="35">
        <v>18</v>
      </c>
      <c r="BYU118" s="86" t="s">
        <v>17</v>
      </c>
      <c r="BYV118" s="87" t="s">
        <v>35</v>
      </c>
      <c r="BYW118" s="5" t="s">
        <v>15</v>
      </c>
      <c r="BYX118" s="5"/>
      <c r="BYY118" s="36">
        <v>2</v>
      </c>
      <c r="BYZ118" s="5"/>
      <c r="BZA118" s="34"/>
      <c r="BZB118" s="5"/>
      <c r="BZC118" s="34"/>
      <c r="BZD118" s="5"/>
      <c r="BZE118" s="34"/>
      <c r="BZF118" s="28"/>
      <c r="CIP118" s="35">
        <v>18</v>
      </c>
      <c r="CIQ118" s="86" t="s">
        <v>17</v>
      </c>
      <c r="CIR118" s="87" t="s">
        <v>35</v>
      </c>
      <c r="CIS118" s="5" t="s">
        <v>15</v>
      </c>
      <c r="CIT118" s="5"/>
      <c r="CIU118" s="36">
        <v>2</v>
      </c>
      <c r="CIV118" s="5"/>
      <c r="CIW118" s="34"/>
      <c r="CIX118" s="5"/>
      <c r="CIY118" s="34"/>
      <c r="CIZ118" s="5"/>
      <c r="CJA118" s="34"/>
      <c r="CJB118" s="28"/>
      <c r="CSL118" s="35">
        <v>18</v>
      </c>
      <c r="CSM118" s="86" t="s">
        <v>17</v>
      </c>
      <c r="CSN118" s="87" t="s">
        <v>35</v>
      </c>
      <c r="CSO118" s="5" t="s">
        <v>15</v>
      </c>
      <c r="CSP118" s="5"/>
      <c r="CSQ118" s="36">
        <v>2</v>
      </c>
      <c r="CSR118" s="5"/>
      <c r="CSS118" s="34"/>
      <c r="CST118" s="5"/>
      <c r="CSU118" s="34"/>
      <c r="CSV118" s="5"/>
      <c r="CSW118" s="34"/>
      <c r="CSX118" s="28"/>
      <c r="DCH118" s="35">
        <v>18</v>
      </c>
      <c r="DCI118" s="86" t="s">
        <v>17</v>
      </c>
      <c r="DCJ118" s="87" t="s">
        <v>35</v>
      </c>
      <c r="DCK118" s="5" t="s">
        <v>15</v>
      </c>
      <c r="DCL118" s="5"/>
      <c r="DCM118" s="36">
        <v>2</v>
      </c>
      <c r="DCN118" s="5"/>
      <c r="DCO118" s="34"/>
      <c r="DCP118" s="5"/>
      <c r="DCQ118" s="34"/>
      <c r="DCR118" s="5"/>
      <c r="DCS118" s="34"/>
      <c r="DCT118" s="28"/>
      <c r="DMD118" s="35">
        <v>18</v>
      </c>
      <c r="DME118" s="86" t="s">
        <v>17</v>
      </c>
      <c r="DMF118" s="87" t="s">
        <v>35</v>
      </c>
      <c r="DMG118" s="5" t="s">
        <v>15</v>
      </c>
      <c r="DMH118" s="5"/>
      <c r="DMI118" s="36">
        <v>2</v>
      </c>
      <c r="DMJ118" s="5"/>
      <c r="DMK118" s="34"/>
      <c r="DML118" s="5"/>
      <c r="DMM118" s="34"/>
      <c r="DMN118" s="5"/>
      <c r="DMO118" s="34"/>
      <c r="DMP118" s="28"/>
      <c r="DVZ118" s="35">
        <v>18</v>
      </c>
      <c r="DWA118" s="86" t="s">
        <v>17</v>
      </c>
      <c r="DWB118" s="87" t="s">
        <v>35</v>
      </c>
      <c r="DWC118" s="5" t="s">
        <v>15</v>
      </c>
      <c r="DWD118" s="5"/>
      <c r="DWE118" s="36">
        <v>2</v>
      </c>
      <c r="DWF118" s="5"/>
      <c r="DWG118" s="34"/>
      <c r="DWH118" s="5"/>
      <c r="DWI118" s="34"/>
      <c r="DWJ118" s="5"/>
      <c r="DWK118" s="34"/>
      <c r="DWL118" s="28"/>
      <c r="EFV118" s="35">
        <v>18</v>
      </c>
      <c r="EFW118" s="86" t="s">
        <v>17</v>
      </c>
      <c r="EFX118" s="87" t="s">
        <v>35</v>
      </c>
      <c r="EFY118" s="5" t="s">
        <v>15</v>
      </c>
      <c r="EFZ118" s="5"/>
      <c r="EGA118" s="36">
        <v>2</v>
      </c>
      <c r="EGB118" s="5"/>
      <c r="EGC118" s="34"/>
      <c r="EGD118" s="5"/>
      <c r="EGE118" s="34"/>
      <c r="EGF118" s="5"/>
      <c r="EGG118" s="34"/>
      <c r="EGH118" s="28"/>
      <c r="EPR118" s="35">
        <v>18</v>
      </c>
      <c r="EPS118" s="86" t="s">
        <v>17</v>
      </c>
      <c r="EPT118" s="87" t="s">
        <v>35</v>
      </c>
      <c r="EPU118" s="5" t="s">
        <v>15</v>
      </c>
      <c r="EPV118" s="5"/>
      <c r="EPW118" s="36">
        <v>2</v>
      </c>
      <c r="EPX118" s="5"/>
      <c r="EPY118" s="34"/>
      <c r="EPZ118" s="5"/>
      <c r="EQA118" s="34"/>
      <c r="EQB118" s="5"/>
      <c r="EQC118" s="34"/>
      <c r="EQD118" s="28"/>
      <c r="EZN118" s="35">
        <v>18</v>
      </c>
      <c r="EZO118" s="86" t="s">
        <v>17</v>
      </c>
      <c r="EZP118" s="87" t="s">
        <v>35</v>
      </c>
      <c r="EZQ118" s="5" t="s">
        <v>15</v>
      </c>
      <c r="EZR118" s="5"/>
      <c r="EZS118" s="36">
        <v>2</v>
      </c>
      <c r="EZT118" s="5"/>
      <c r="EZU118" s="34"/>
      <c r="EZV118" s="5"/>
      <c r="EZW118" s="34"/>
      <c r="EZX118" s="5"/>
      <c r="EZY118" s="34"/>
      <c r="EZZ118" s="28"/>
      <c r="FJJ118" s="35">
        <v>18</v>
      </c>
      <c r="FJK118" s="86" t="s">
        <v>17</v>
      </c>
      <c r="FJL118" s="87" t="s">
        <v>35</v>
      </c>
      <c r="FJM118" s="5" t="s">
        <v>15</v>
      </c>
      <c r="FJN118" s="5"/>
      <c r="FJO118" s="36">
        <v>2</v>
      </c>
      <c r="FJP118" s="5"/>
      <c r="FJQ118" s="34"/>
      <c r="FJR118" s="5"/>
      <c r="FJS118" s="34"/>
      <c r="FJT118" s="5"/>
      <c r="FJU118" s="34"/>
      <c r="FJV118" s="28"/>
      <c r="FTF118" s="35">
        <v>18</v>
      </c>
      <c r="FTG118" s="86" t="s">
        <v>17</v>
      </c>
      <c r="FTH118" s="87" t="s">
        <v>35</v>
      </c>
      <c r="FTI118" s="5" t="s">
        <v>15</v>
      </c>
      <c r="FTJ118" s="5"/>
      <c r="FTK118" s="36">
        <v>2</v>
      </c>
      <c r="FTL118" s="5"/>
      <c r="FTM118" s="34"/>
      <c r="FTN118" s="5"/>
      <c r="FTO118" s="34"/>
      <c r="FTP118" s="5"/>
      <c r="FTQ118" s="34"/>
      <c r="FTR118" s="28"/>
      <c r="GDB118" s="35">
        <v>18</v>
      </c>
      <c r="GDC118" s="86" t="s">
        <v>17</v>
      </c>
      <c r="GDD118" s="87" t="s">
        <v>35</v>
      </c>
      <c r="GDE118" s="5" t="s">
        <v>15</v>
      </c>
      <c r="GDF118" s="5"/>
      <c r="GDG118" s="36">
        <v>2</v>
      </c>
      <c r="GDH118" s="5"/>
      <c r="GDI118" s="34"/>
      <c r="GDJ118" s="5"/>
      <c r="GDK118" s="34"/>
      <c r="GDL118" s="5"/>
      <c r="GDM118" s="34"/>
      <c r="GDN118" s="28"/>
      <c r="GMX118" s="35">
        <v>18</v>
      </c>
      <c r="GMY118" s="86" t="s">
        <v>17</v>
      </c>
      <c r="GMZ118" s="87" t="s">
        <v>35</v>
      </c>
      <c r="GNA118" s="5" t="s">
        <v>15</v>
      </c>
      <c r="GNB118" s="5"/>
      <c r="GNC118" s="36">
        <v>2</v>
      </c>
      <c r="GND118" s="5"/>
      <c r="GNE118" s="34"/>
      <c r="GNF118" s="5"/>
      <c r="GNG118" s="34"/>
      <c r="GNH118" s="5"/>
      <c r="GNI118" s="34"/>
      <c r="GNJ118" s="28"/>
      <c r="GWT118" s="35">
        <v>18</v>
      </c>
      <c r="GWU118" s="86" t="s">
        <v>17</v>
      </c>
      <c r="GWV118" s="87" t="s">
        <v>35</v>
      </c>
      <c r="GWW118" s="5" t="s">
        <v>15</v>
      </c>
      <c r="GWX118" s="5"/>
      <c r="GWY118" s="36">
        <v>2</v>
      </c>
      <c r="GWZ118" s="5"/>
      <c r="GXA118" s="34"/>
      <c r="GXB118" s="5"/>
      <c r="GXC118" s="34"/>
      <c r="GXD118" s="5"/>
      <c r="GXE118" s="34"/>
      <c r="GXF118" s="28"/>
      <c r="HGP118" s="35">
        <v>18</v>
      </c>
      <c r="HGQ118" s="86" t="s">
        <v>17</v>
      </c>
      <c r="HGR118" s="87" t="s">
        <v>35</v>
      </c>
      <c r="HGS118" s="5" t="s">
        <v>15</v>
      </c>
      <c r="HGT118" s="5"/>
      <c r="HGU118" s="36">
        <v>2</v>
      </c>
      <c r="HGV118" s="5"/>
      <c r="HGW118" s="34"/>
      <c r="HGX118" s="5"/>
      <c r="HGY118" s="34"/>
      <c r="HGZ118" s="5"/>
      <c r="HHA118" s="34"/>
      <c r="HHB118" s="28"/>
      <c r="HQL118" s="35">
        <v>18</v>
      </c>
      <c r="HQM118" s="86" t="s">
        <v>17</v>
      </c>
      <c r="HQN118" s="87" t="s">
        <v>35</v>
      </c>
      <c r="HQO118" s="5" t="s">
        <v>15</v>
      </c>
      <c r="HQP118" s="5"/>
      <c r="HQQ118" s="36">
        <v>2</v>
      </c>
      <c r="HQR118" s="5"/>
      <c r="HQS118" s="34"/>
      <c r="HQT118" s="5"/>
      <c r="HQU118" s="34"/>
      <c r="HQV118" s="5"/>
      <c r="HQW118" s="34"/>
      <c r="HQX118" s="28"/>
      <c r="IAH118" s="35">
        <v>18</v>
      </c>
      <c r="IAI118" s="86" t="s">
        <v>17</v>
      </c>
      <c r="IAJ118" s="87" t="s">
        <v>35</v>
      </c>
      <c r="IAK118" s="5" t="s">
        <v>15</v>
      </c>
      <c r="IAL118" s="5"/>
      <c r="IAM118" s="36">
        <v>2</v>
      </c>
      <c r="IAN118" s="5"/>
      <c r="IAO118" s="34"/>
      <c r="IAP118" s="5"/>
      <c r="IAQ118" s="34"/>
      <c r="IAR118" s="5"/>
      <c r="IAS118" s="34"/>
      <c r="IAT118" s="28"/>
      <c r="IKD118" s="35">
        <v>18</v>
      </c>
      <c r="IKE118" s="86" t="s">
        <v>17</v>
      </c>
      <c r="IKF118" s="87" t="s">
        <v>35</v>
      </c>
      <c r="IKG118" s="5" t="s">
        <v>15</v>
      </c>
      <c r="IKH118" s="5"/>
      <c r="IKI118" s="36">
        <v>2</v>
      </c>
      <c r="IKJ118" s="5"/>
      <c r="IKK118" s="34"/>
      <c r="IKL118" s="5"/>
      <c r="IKM118" s="34"/>
      <c r="IKN118" s="5"/>
      <c r="IKO118" s="34"/>
      <c r="IKP118" s="28"/>
      <c r="ITZ118" s="35">
        <v>18</v>
      </c>
      <c r="IUA118" s="86" t="s">
        <v>17</v>
      </c>
      <c r="IUB118" s="87" t="s">
        <v>35</v>
      </c>
      <c r="IUC118" s="5" t="s">
        <v>15</v>
      </c>
      <c r="IUD118" s="5"/>
      <c r="IUE118" s="36">
        <v>2</v>
      </c>
      <c r="IUF118" s="5"/>
      <c r="IUG118" s="34"/>
      <c r="IUH118" s="5"/>
      <c r="IUI118" s="34"/>
      <c r="IUJ118" s="5"/>
      <c r="IUK118" s="34"/>
      <c r="IUL118" s="28"/>
      <c r="JDV118" s="35">
        <v>18</v>
      </c>
      <c r="JDW118" s="86" t="s">
        <v>17</v>
      </c>
      <c r="JDX118" s="87" t="s">
        <v>35</v>
      </c>
      <c r="JDY118" s="5" t="s">
        <v>15</v>
      </c>
      <c r="JDZ118" s="5"/>
      <c r="JEA118" s="36">
        <v>2</v>
      </c>
      <c r="JEB118" s="5"/>
      <c r="JEC118" s="34"/>
      <c r="JED118" s="5"/>
      <c r="JEE118" s="34"/>
      <c r="JEF118" s="5"/>
      <c r="JEG118" s="34"/>
      <c r="JEH118" s="28"/>
      <c r="JNR118" s="35">
        <v>18</v>
      </c>
      <c r="JNS118" s="86" t="s">
        <v>17</v>
      </c>
      <c r="JNT118" s="87" t="s">
        <v>35</v>
      </c>
      <c r="JNU118" s="5" t="s">
        <v>15</v>
      </c>
      <c r="JNV118" s="5"/>
      <c r="JNW118" s="36">
        <v>2</v>
      </c>
      <c r="JNX118" s="5"/>
      <c r="JNY118" s="34"/>
      <c r="JNZ118" s="5"/>
      <c r="JOA118" s="34"/>
      <c r="JOB118" s="5"/>
      <c r="JOC118" s="34"/>
      <c r="JOD118" s="28"/>
      <c r="JXN118" s="35">
        <v>18</v>
      </c>
      <c r="JXO118" s="86" t="s">
        <v>17</v>
      </c>
      <c r="JXP118" s="87" t="s">
        <v>35</v>
      </c>
      <c r="JXQ118" s="5" t="s">
        <v>15</v>
      </c>
      <c r="JXR118" s="5"/>
      <c r="JXS118" s="36">
        <v>2</v>
      </c>
      <c r="JXT118" s="5"/>
      <c r="JXU118" s="34"/>
      <c r="JXV118" s="5"/>
      <c r="JXW118" s="34"/>
      <c r="JXX118" s="5"/>
      <c r="JXY118" s="34"/>
      <c r="JXZ118" s="28"/>
      <c r="KHJ118" s="35">
        <v>18</v>
      </c>
      <c r="KHK118" s="86" t="s">
        <v>17</v>
      </c>
      <c r="KHL118" s="87" t="s">
        <v>35</v>
      </c>
      <c r="KHM118" s="5" t="s">
        <v>15</v>
      </c>
      <c r="KHN118" s="5"/>
      <c r="KHO118" s="36">
        <v>2</v>
      </c>
      <c r="KHP118" s="5"/>
      <c r="KHQ118" s="34"/>
      <c r="KHR118" s="5"/>
      <c r="KHS118" s="34"/>
      <c r="KHT118" s="5"/>
      <c r="KHU118" s="34"/>
      <c r="KHV118" s="28"/>
      <c r="KRF118" s="35">
        <v>18</v>
      </c>
      <c r="KRG118" s="86" t="s">
        <v>17</v>
      </c>
      <c r="KRH118" s="87" t="s">
        <v>35</v>
      </c>
      <c r="KRI118" s="5" t="s">
        <v>15</v>
      </c>
      <c r="KRJ118" s="5"/>
      <c r="KRK118" s="36">
        <v>2</v>
      </c>
      <c r="KRL118" s="5"/>
      <c r="KRM118" s="34"/>
      <c r="KRN118" s="5"/>
      <c r="KRO118" s="34"/>
      <c r="KRP118" s="5"/>
      <c r="KRQ118" s="34"/>
      <c r="KRR118" s="28"/>
      <c r="LBB118" s="35">
        <v>18</v>
      </c>
      <c r="LBC118" s="86" t="s">
        <v>17</v>
      </c>
      <c r="LBD118" s="87" t="s">
        <v>35</v>
      </c>
      <c r="LBE118" s="5" t="s">
        <v>15</v>
      </c>
      <c r="LBF118" s="5"/>
      <c r="LBG118" s="36">
        <v>2</v>
      </c>
      <c r="LBH118" s="5"/>
      <c r="LBI118" s="34"/>
      <c r="LBJ118" s="5"/>
      <c r="LBK118" s="34"/>
      <c r="LBL118" s="5"/>
      <c r="LBM118" s="34"/>
      <c r="LBN118" s="28"/>
      <c r="LKX118" s="35">
        <v>18</v>
      </c>
      <c r="LKY118" s="86" t="s">
        <v>17</v>
      </c>
      <c r="LKZ118" s="87" t="s">
        <v>35</v>
      </c>
      <c r="LLA118" s="5" t="s">
        <v>15</v>
      </c>
      <c r="LLB118" s="5"/>
      <c r="LLC118" s="36">
        <v>2</v>
      </c>
      <c r="LLD118" s="5"/>
      <c r="LLE118" s="34"/>
      <c r="LLF118" s="5"/>
      <c r="LLG118" s="34"/>
      <c r="LLH118" s="5"/>
      <c r="LLI118" s="34"/>
      <c r="LLJ118" s="28"/>
      <c r="LUT118" s="35">
        <v>18</v>
      </c>
      <c r="LUU118" s="86" t="s">
        <v>17</v>
      </c>
      <c r="LUV118" s="87" t="s">
        <v>35</v>
      </c>
      <c r="LUW118" s="5" t="s">
        <v>15</v>
      </c>
      <c r="LUX118" s="5"/>
      <c r="LUY118" s="36">
        <v>2</v>
      </c>
      <c r="LUZ118" s="5"/>
      <c r="LVA118" s="34"/>
      <c r="LVB118" s="5"/>
      <c r="LVC118" s="34"/>
      <c r="LVD118" s="5"/>
      <c r="LVE118" s="34"/>
      <c r="LVF118" s="28"/>
      <c r="MEP118" s="35">
        <v>18</v>
      </c>
      <c r="MEQ118" s="86" t="s">
        <v>17</v>
      </c>
      <c r="MER118" s="87" t="s">
        <v>35</v>
      </c>
      <c r="MES118" s="5" t="s">
        <v>15</v>
      </c>
      <c r="MET118" s="5"/>
      <c r="MEU118" s="36">
        <v>2</v>
      </c>
      <c r="MEV118" s="5"/>
      <c r="MEW118" s="34"/>
      <c r="MEX118" s="5"/>
      <c r="MEY118" s="34"/>
      <c r="MEZ118" s="5"/>
      <c r="MFA118" s="34"/>
      <c r="MFB118" s="28"/>
      <c r="MOL118" s="35">
        <v>18</v>
      </c>
      <c r="MOM118" s="86" t="s">
        <v>17</v>
      </c>
      <c r="MON118" s="87" t="s">
        <v>35</v>
      </c>
      <c r="MOO118" s="5" t="s">
        <v>15</v>
      </c>
      <c r="MOP118" s="5"/>
      <c r="MOQ118" s="36">
        <v>2</v>
      </c>
      <c r="MOR118" s="5"/>
      <c r="MOS118" s="34"/>
      <c r="MOT118" s="5"/>
      <c r="MOU118" s="34"/>
      <c r="MOV118" s="5"/>
      <c r="MOW118" s="34"/>
      <c r="MOX118" s="28"/>
      <c r="MYH118" s="35">
        <v>18</v>
      </c>
      <c r="MYI118" s="86" t="s">
        <v>17</v>
      </c>
      <c r="MYJ118" s="87" t="s">
        <v>35</v>
      </c>
      <c r="MYK118" s="5" t="s">
        <v>15</v>
      </c>
      <c r="MYL118" s="5"/>
      <c r="MYM118" s="36">
        <v>2</v>
      </c>
      <c r="MYN118" s="5"/>
      <c r="MYO118" s="34"/>
      <c r="MYP118" s="5"/>
      <c r="MYQ118" s="34"/>
      <c r="MYR118" s="5"/>
      <c r="MYS118" s="34"/>
      <c r="MYT118" s="28"/>
      <c r="NID118" s="35">
        <v>18</v>
      </c>
      <c r="NIE118" s="86" t="s">
        <v>17</v>
      </c>
      <c r="NIF118" s="87" t="s">
        <v>35</v>
      </c>
      <c r="NIG118" s="5" t="s">
        <v>15</v>
      </c>
      <c r="NIH118" s="5"/>
      <c r="NII118" s="36">
        <v>2</v>
      </c>
      <c r="NIJ118" s="5"/>
      <c r="NIK118" s="34"/>
      <c r="NIL118" s="5"/>
      <c r="NIM118" s="34"/>
      <c r="NIN118" s="5"/>
      <c r="NIO118" s="34"/>
      <c r="NIP118" s="28"/>
      <c r="NRZ118" s="35">
        <v>18</v>
      </c>
      <c r="NSA118" s="86" t="s">
        <v>17</v>
      </c>
      <c r="NSB118" s="87" t="s">
        <v>35</v>
      </c>
      <c r="NSC118" s="5" t="s">
        <v>15</v>
      </c>
      <c r="NSD118" s="5"/>
      <c r="NSE118" s="36">
        <v>2</v>
      </c>
      <c r="NSF118" s="5"/>
      <c r="NSG118" s="34"/>
      <c r="NSH118" s="5"/>
      <c r="NSI118" s="34"/>
      <c r="NSJ118" s="5"/>
      <c r="NSK118" s="34"/>
      <c r="NSL118" s="28"/>
      <c r="OBV118" s="35">
        <v>18</v>
      </c>
      <c r="OBW118" s="86" t="s">
        <v>17</v>
      </c>
      <c r="OBX118" s="87" t="s">
        <v>35</v>
      </c>
      <c r="OBY118" s="5" t="s">
        <v>15</v>
      </c>
      <c r="OBZ118" s="5"/>
      <c r="OCA118" s="36">
        <v>2</v>
      </c>
      <c r="OCB118" s="5"/>
      <c r="OCC118" s="34"/>
      <c r="OCD118" s="5"/>
      <c r="OCE118" s="34"/>
      <c r="OCF118" s="5"/>
      <c r="OCG118" s="34"/>
      <c r="OCH118" s="28"/>
      <c r="OLR118" s="35">
        <v>18</v>
      </c>
      <c r="OLS118" s="86" t="s">
        <v>17</v>
      </c>
      <c r="OLT118" s="87" t="s">
        <v>35</v>
      </c>
      <c r="OLU118" s="5" t="s">
        <v>15</v>
      </c>
      <c r="OLV118" s="5"/>
      <c r="OLW118" s="36">
        <v>2</v>
      </c>
      <c r="OLX118" s="5"/>
      <c r="OLY118" s="34"/>
      <c r="OLZ118" s="5"/>
      <c r="OMA118" s="34"/>
      <c r="OMB118" s="5"/>
      <c r="OMC118" s="34"/>
      <c r="OMD118" s="28"/>
      <c r="OVN118" s="35">
        <v>18</v>
      </c>
      <c r="OVO118" s="86" t="s">
        <v>17</v>
      </c>
      <c r="OVP118" s="87" t="s">
        <v>35</v>
      </c>
      <c r="OVQ118" s="5" t="s">
        <v>15</v>
      </c>
      <c r="OVR118" s="5"/>
      <c r="OVS118" s="36">
        <v>2</v>
      </c>
      <c r="OVT118" s="5"/>
      <c r="OVU118" s="34"/>
      <c r="OVV118" s="5"/>
      <c r="OVW118" s="34"/>
      <c r="OVX118" s="5"/>
      <c r="OVY118" s="34"/>
      <c r="OVZ118" s="28"/>
      <c r="PFJ118" s="35">
        <v>18</v>
      </c>
      <c r="PFK118" s="86" t="s">
        <v>17</v>
      </c>
      <c r="PFL118" s="87" t="s">
        <v>35</v>
      </c>
      <c r="PFM118" s="5" t="s">
        <v>15</v>
      </c>
      <c r="PFN118" s="5"/>
      <c r="PFO118" s="36">
        <v>2</v>
      </c>
      <c r="PFP118" s="5"/>
      <c r="PFQ118" s="34"/>
      <c r="PFR118" s="5"/>
      <c r="PFS118" s="34"/>
      <c r="PFT118" s="5"/>
      <c r="PFU118" s="34"/>
      <c r="PFV118" s="28"/>
      <c r="PPF118" s="35">
        <v>18</v>
      </c>
      <c r="PPG118" s="86" t="s">
        <v>17</v>
      </c>
      <c r="PPH118" s="87" t="s">
        <v>35</v>
      </c>
      <c r="PPI118" s="5" t="s">
        <v>15</v>
      </c>
      <c r="PPJ118" s="5"/>
      <c r="PPK118" s="36">
        <v>2</v>
      </c>
      <c r="PPL118" s="5"/>
      <c r="PPM118" s="34"/>
      <c r="PPN118" s="5"/>
      <c r="PPO118" s="34"/>
      <c r="PPP118" s="5"/>
      <c r="PPQ118" s="34"/>
      <c r="PPR118" s="28"/>
      <c r="PZB118" s="35">
        <v>18</v>
      </c>
      <c r="PZC118" s="86" t="s">
        <v>17</v>
      </c>
      <c r="PZD118" s="87" t="s">
        <v>35</v>
      </c>
      <c r="PZE118" s="5" t="s">
        <v>15</v>
      </c>
      <c r="PZF118" s="5"/>
      <c r="PZG118" s="36">
        <v>2</v>
      </c>
      <c r="PZH118" s="5"/>
      <c r="PZI118" s="34"/>
      <c r="PZJ118" s="5"/>
      <c r="PZK118" s="34"/>
      <c r="PZL118" s="5"/>
      <c r="PZM118" s="34"/>
      <c r="PZN118" s="28"/>
      <c r="QIX118" s="35">
        <v>18</v>
      </c>
      <c r="QIY118" s="86" t="s">
        <v>17</v>
      </c>
      <c r="QIZ118" s="87" t="s">
        <v>35</v>
      </c>
      <c r="QJA118" s="5" t="s">
        <v>15</v>
      </c>
      <c r="QJB118" s="5"/>
      <c r="QJC118" s="36">
        <v>2</v>
      </c>
      <c r="QJD118" s="5"/>
      <c r="QJE118" s="34"/>
      <c r="QJF118" s="5"/>
      <c r="QJG118" s="34"/>
      <c r="QJH118" s="5"/>
      <c r="QJI118" s="34"/>
      <c r="QJJ118" s="28"/>
      <c r="QST118" s="35">
        <v>18</v>
      </c>
      <c r="QSU118" s="86" t="s">
        <v>17</v>
      </c>
      <c r="QSV118" s="87" t="s">
        <v>35</v>
      </c>
      <c r="QSW118" s="5" t="s">
        <v>15</v>
      </c>
      <c r="QSX118" s="5"/>
      <c r="QSY118" s="36">
        <v>2</v>
      </c>
      <c r="QSZ118" s="5"/>
      <c r="QTA118" s="34"/>
      <c r="QTB118" s="5"/>
      <c r="QTC118" s="34"/>
      <c r="QTD118" s="5"/>
      <c r="QTE118" s="34"/>
      <c r="QTF118" s="28"/>
      <c r="RCP118" s="35">
        <v>18</v>
      </c>
      <c r="RCQ118" s="86" t="s">
        <v>17</v>
      </c>
      <c r="RCR118" s="87" t="s">
        <v>35</v>
      </c>
      <c r="RCS118" s="5" t="s">
        <v>15</v>
      </c>
      <c r="RCT118" s="5"/>
      <c r="RCU118" s="36">
        <v>2</v>
      </c>
      <c r="RCV118" s="5"/>
      <c r="RCW118" s="34"/>
      <c r="RCX118" s="5"/>
      <c r="RCY118" s="34"/>
      <c r="RCZ118" s="5"/>
      <c r="RDA118" s="34"/>
      <c r="RDB118" s="28"/>
      <c r="RML118" s="35">
        <v>18</v>
      </c>
      <c r="RMM118" s="86" t="s">
        <v>17</v>
      </c>
      <c r="RMN118" s="87" t="s">
        <v>35</v>
      </c>
      <c r="RMO118" s="5" t="s">
        <v>15</v>
      </c>
      <c r="RMP118" s="5"/>
      <c r="RMQ118" s="36">
        <v>2</v>
      </c>
      <c r="RMR118" s="5"/>
      <c r="RMS118" s="34"/>
      <c r="RMT118" s="5"/>
      <c r="RMU118" s="34"/>
      <c r="RMV118" s="5"/>
      <c r="RMW118" s="34"/>
      <c r="RMX118" s="28"/>
      <c r="RWH118" s="35">
        <v>18</v>
      </c>
      <c r="RWI118" s="86" t="s">
        <v>17</v>
      </c>
      <c r="RWJ118" s="87" t="s">
        <v>35</v>
      </c>
      <c r="RWK118" s="5" t="s">
        <v>15</v>
      </c>
      <c r="RWL118" s="5"/>
      <c r="RWM118" s="36">
        <v>2</v>
      </c>
      <c r="RWN118" s="5"/>
      <c r="RWO118" s="34"/>
      <c r="RWP118" s="5"/>
      <c r="RWQ118" s="34"/>
      <c r="RWR118" s="5"/>
      <c r="RWS118" s="34"/>
      <c r="RWT118" s="28"/>
      <c r="SGD118" s="35">
        <v>18</v>
      </c>
      <c r="SGE118" s="86" t="s">
        <v>17</v>
      </c>
      <c r="SGF118" s="87" t="s">
        <v>35</v>
      </c>
      <c r="SGG118" s="5" t="s">
        <v>15</v>
      </c>
      <c r="SGH118" s="5"/>
      <c r="SGI118" s="36">
        <v>2</v>
      </c>
      <c r="SGJ118" s="5"/>
      <c r="SGK118" s="34"/>
      <c r="SGL118" s="5"/>
      <c r="SGM118" s="34"/>
      <c r="SGN118" s="5"/>
      <c r="SGO118" s="34"/>
      <c r="SGP118" s="28"/>
      <c r="SPZ118" s="35">
        <v>18</v>
      </c>
      <c r="SQA118" s="86" t="s">
        <v>17</v>
      </c>
      <c r="SQB118" s="87" t="s">
        <v>35</v>
      </c>
      <c r="SQC118" s="5" t="s">
        <v>15</v>
      </c>
      <c r="SQD118" s="5"/>
      <c r="SQE118" s="36">
        <v>2</v>
      </c>
      <c r="SQF118" s="5"/>
      <c r="SQG118" s="34"/>
      <c r="SQH118" s="5"/>
      <c r="SQI118" s="34"/>
      <c r="SQJ118" s="5"/>
      <c r="SQK118" s="34"/>
      <c r="SQL118" s="28"/>
      <c r="SZV118" s="35">
        <v>18</v>
      </c>
      <c r="SZW118" s="86" t="s">
        <v>17</v>
      </c>
      <c r="SZX118" s="87" t="s">
        <v>35</v>
      </c>
      <c r="SZY118" s="5" t="s">
        <v>15</v>
      </c>
      <c r="SZZ118" s="5"/>
      <c r="TAA118" s="36">
        <v>2</v>
      </c>
      <c r="TAB118" s="5"/>
      <c r="TAC118" s="34"/>
      <c r="TAD118" s="5"/>
      <c r="TAE118" s="34"/>
      <c r="TAF118" s="5"/>
      <c r="TAG118" s="34"/>
      <c r="TAH118" s="28"/>
      <c r="TJR118" s="35">
        <v>18</v>
      </c>
      <c r="TJS118" s="86" t="s">
        <v>17</v>
      </c>
      <c r="TJT118" s="87" t="s">
        <v>35</v>
      </c>
      <c r="TJU118" s="5" t="s">
        <v>15</v>
      </c>
      <c r="TJV118" s="5"/>
      <c r="TJW118" s="36">
        <v>2</v>
      </c>
      <c r="TJX118" s="5"/>
      <c r="TJY118" s="34"/>
      <c r="TJZ118" s="5"/>
      <c r="TKA118" s="34"/>
      <c r="TKB118" s="5"/>
      <c r="TKC118" s="34"/>
      <c r="TKD118" s="28"/>
      <c r="TTN118" s="35">
        <v>18</v>
      </c>
      <c r="TTO118" s="86" t="s">
        <v>17</v>
      </c>
      <c r="TTP118" s="87" t="s">
        <v>35</v>
      </c>
      <c r="TTQ118" s="5" t="s">
        <v>15</v>
      </c>
      <c r="TTR118" s="5"/>
      <c r="TTS118" s="36">
        <v>2</v>
      </c>
      <c r="TTT118" s="5"/>
      <c r="TTU118" s="34"/>
      <c r="TTV118" s="5"/>
      <c r="TTW118" s="34"/>
      <c r="TTX118" s="5"/>
      <c r="TTY118" s="34"/>
      <c r="TTZ118" s="28"/>
      <c r="UDJ118" s="35">
        <v>18</v>
      </c>
      <c r="UDK118" s="86" t="s">
        <v>17</v>
      </c>
      <c r="UDL118" s="87" t="s">
        <v>35</v>
      </c>
      <c r="UDM118" s="5" t="s">
        <v>15</v>
      </c>
      <c r="UDN118" s="5"/>
      <c r="UDO118" s="36">
        <v>2</v>
      </c>
      <c r="UDP118" s="5"/>
      <c r="UDQ118" s="34"/>
      <c r="UDR118" s="5"/>
      <c r="UDS118" s="34"/>
      <c r="UDT118" s="5"/>
      <c r="UDU118" s="34"/>
      <c r="UDV118" s="28"/>
      <c r="UNF118" s="35">
        <v>18</v>
      </c>
      <c r="UNG118" s="86" t="s">
        <v>17</v>
      </c>
      <c r="UNH118" s="87" t="s">
        <v>35</v>
      </c>
      <c r="UNI118" s="5" t="s">
        <v>15</v>
      </c>
      <c r="UNJ118" s="5"/>
      <c r="UNK118" s="36">
        <v>2</v>
      </c>
      <c r="UNL118" s="5"/>
      <c r="UNM118" s="34"/>
      <c r="UNN118" s="5"/>
      <c r="UNO118" s="34"/>
      <c r="UNP118" s="5"/>
      <c r="UNQ118" s="34"/>
      <c r="UNR118" s="28"/>
      <c r="UXB118" s="35">
        <v>18</v>
      </c>
      <c r="UXC118" s="86" t="s">
        <v>17</v>
      </c>
      <c r="UXD118" s="87" t="s">
        <v>35</v>
      </c>
      <c r="UXE118" s="5" t="s">
        <v>15</v>
      </c>
      <c r="UXF118" s="5"/>
      <c r="UXG118" s="36">
        <v>2</v>
      </c>
      <c r="UXH118" s="5"/>
      <c r="UXI118" s="34"/>
      <c r="UXJ118" s="5"/>
      <c r="UXK118" s="34"/>
      <c r="UXL118" s="5"/>
      <c r="UXM118" s="34"/>
      <c r="UXN118" s="28"/>
      <c r="VGX118" s="35">
        <v>18</v>
      </c>
      <c r="VGY118" s="86" t="s">
        <v>17</v>
      </c>
      <c r="VGZ118" s="87" t="s">
        <v>35</v>
      </c>
      <c r="VHA118" s="5" t="s">
        <v>15</v>
      </c>
      <c r="VHB118" s="5"/>
      <c r="VHC118" s="36">
        <v>2</v>
      </c>
      <c r="VHD118" s="5"/>
      <c r="VHE118" s="34"/>
      <c r="VHF118" s="5"/>
      <c r="VHG118" s="34"/>
      <c r="VHH118" s="5"/>
      <c r="VHI118" s="34"/>
      <c r="VHJ118" s="28"/>
      <c r="VQT118" s="35">
        <v>18</v>
      </c>
      <c r="VQU118" s="86" t="s">
        <v>17</v>
      </c>
      <c r="VQV118" s="87" t="s">
        <v>35</v>
      </c>
      <c r="VQW118" s="5" t="s">
        <v>15</v>
      </c>
      <c r="VQX118" s="5"/>
      <c r="VQY118" s="36">
        <v>2</v>
      </c>
      <c r="VQZ118" s="5"/>
      <c r="VRA118" s="34"/>
      <c r="VRB118" s="5"/>
      <c r="VRC118" s="34"/>
      <c r="VRD118" s="5"/>
      <c r="VRE118" s="34"/>
      <c r="VRF118" s="28"/>
      <c r="WAP118" s="35">
        <v>18</v>
      </c>
      <c r="WAQ118" s="86" t="s">
        <v>17</v>
      </c>
      <c r="WAR118" s="87" t="s">
        <v>35</v>
      </c>
      <c r="WAS118" s="5" t="s">
        <v>15</v>
      </c>
      <c r="WAT118" s="5"/>
      <c r="WAU118" s="36">
        <v>2</v>
      </c>
      <c r="WAV118" s="5"/>
      <c r="WAW118" s="34"/>
      <c r="WAX118" s="5"/>
      <c r="WAY118" s="34"/>
      <c r="WAZ118" s="5"/>
      <c r="WBA118" s="34"/>
      <c r="WBB118" s="28"/>
      <c r="WKL118" s="35">
        <v>18</v>
      </c>
      <c r="WKM118" s="86" t="s">
        <v>17</v>
      </c>
      <c r="WKN118" s="87" t="s">
        <v>35</v>
      </c>
      <c r="WKO118" s="5" t="s">
        <v>15</v>
      </c>
      <c r="WKP118" s="5"/>
      <c r="WKQ118" s="36">
        <v>2</v>
      </c>
      <c r="WKR118" s="5"/>
      <c r="WKS118" s="34"/>
      <c r="WKT118" s="5"/>
      <c r="WKU118" s="34"/>
      <c r="WKV118" s="5"/>
      <c r="WKW118" s="34"/>
      <c r="WKX118" s="28"/>
      <c r="WUH118" s="35">
        <v>18</v>
      </c>
      <c r="WUI118" s="86" t="s">
        <v>17</v>
      </c>
      <c r="WUJ118" s="87" t="s">
        <v>35</v>
      </c>
      <c r="WUK118" s="5" t="s">
        <v>15</v>
      </c>
      <c r="WUL118" s="5"/>
      <c r="WUM118" s="36">
        <v>2</v>
      </c>
      <c r="WUN118" s="5"/>
      <c r="WUO118" s="34"/>
      <c r="WUP118" s="5"/>
      <c r="WUQ118" s="34"/>
      <c r="WUR118" s="5"/>
      <c r="WUS118" s="34"/>
      <c r="WUT118" s="28"/>
    </row>
    <row r="119" spans="1:1010 1254:2034 2278:3058 3302:4082 4326:5106 5350:6130 6374:7154 7398:8178 8422:9202 9446:10226 10470:11250 11494:12274 12518:13298 13542:14322 14566:15346 15590:16114" s="29" customFormat="1" x14ac:dyDescent="0.35">
      <c r="A119" s="27" t="s">
        <v>140</v>
      </c>
      <c r="B119" s="4" t="s">
        <v>257</v>
      </c>
      <c r="C119" s="5" t="s">
        <v>15</v>
      </c>
      <c r="D119" s="57">
        <v>1</v>
      </c>
      <c r="E119" s="74"/>
      <c r="F119" s="74">
        <f t="shared" si="1"/>
        <v>0</v>
      </c>
      <c r="G119" s="70" t="s">
        <v>299</v>
      </c>
      <c r="HV119" s="35"/>
      <c r="HW119" s="5" t="s">
        <v>36</v>
      </c>
      <c r="HX119" s="4" t="s">
        <v>37</v>
      </c>
      <c r="HY119" s="5" t="s">
        <v>15</v>
      </c>
      <c r="HZ119" s="5"/>
      <c r="IA119" s="34">
        <f>IA118</f>
        <v>2</v>
      </c>
      <c r="IB119" s="34">
        <f>15/1.18</f>
        <v>12.711864406779661</v>
      </c>
      <c r="IC119" s="34">
        <f>IA119*IB119</f>
        <v>25.423728813559322</v>
      </c>
      <c r="ID119" s="5"/>
      <c r="IE119" s="34"/>
      <c r="IF119" s="5"/>
      <c r="IG119" s="34"/>
      <c r="IH119" s="28">
        <f>IC119+IE119+IG119</f>
        <v>25.423728813559322</v>
      </c>
      <c r="RR119" s="35"/>
      <c r="RS119" s="5" t="s">
        <v>36</v>
      </c>
      <c r="RT119" s="4" t="s">
        <v>37</v>
      </c>
      <c r="RU119" s="5" t="s">
        <v>15</v>
      </c>
      <c r="RV119" s="5"/>
      <c r="RW119" s="34">
        <f>RW118</f>
        <v>2</v>
      </c>
      <c r="RX119" s="34">
        <f>15/1.18</f>
        <v>12.711864406779661</v>
      </c>
      <c r="RY119" s="34">
        <f>RW119*RX119</f>
        <v>25.423728813559322</v>
      </c>
      <c r="RZ119" s="5"/>
      <c r="SA119" s="34"/>
      <c r="SB119" s="5"/>
      <c r="SC119" s="34"/>
      <c r="SD119" s="28">
        <f>RY119+SA119+SC119</f>
        <v>25.423728813559322</v>
      </c>
      <c r="ABN119" s="35"/>
      <c r="ABO119" s="5" t="s">
        <v>36</v>
      </c>
      <c r="ABP119" s="4" t="s">
        <v>37</v>
      </c>
      <c r="ABQ119" s="5" t="s">
        <v>15</v>
      </c>
      <c r="ABR119" s="5"/>
      <c r="ABS119" s="34">
        <f>ABS118</f>
        <v>2</v>
      </c>
      <c r="ABT119" s="34">
        <f>15/1.18</f>
        <v>12.711864406779661</v>
      </c>
      <c r="ABU119" s="34">
        <f>ABS119*ABT119</f>
        <v>25.423728813559322</v>
      </c>
      <c r="ABV119" s="5"/>
      <c r="ABW119" s="34"/>
      <c r="ABX119" s="5"/>
      <c r="ABY119" s="34"/>
      <c r="ABZ119" s="28">
        <f>ABU119+ABW119+ABY119</f>
        <v>25.423728813559322</v>
      </c>
      <c r="ALJ119" s="35"/>
      <c r="ALK119" s="5" t="s">
        <v>36</v>
      </c>
      <c r="ALL119" s="4" t="s">
        <v>37</v>
      </c>
      <c r="ALM119" s="5" t="s">
        <v>15</v>
      </c>
      <c r="ALN119" s="5"/>
      <c r="ALO119" s="34">
        <f>ALO118</f>
        <v>2</v>
      </c>
      <c r="ALP119" s="34">
        <f>15/1.18</f>
        <v>12.711864406779661</v>
      </c>
      <c r="ALQ119" s="34">
        <f>ALO119*ALP119</f>
        <v>25.423728813559322</v>
      </c>
      <c r="ALR119" s="5"/>
      <c r="ALS119" s="34"/>
      <c r="ALT119" s="5"/>
      <c r="ALU119" s="34"/>
      <c r="ALV119" s="28">
        <f>ALQ119+ALS119+ALU119</f>
        <v>25.423728813559322</v>
      </c>
      <c r="AVF119" s="35"/>
      <c r="AVG119" s="5" t="s">
        <v>36</v>
      </c>
      <c r="AVH119" s="4" t="s">
        <v>37</v>
      </c>
      <c r="AVI119" s="5" t="s">
        <v>15</v>
      </c>
      <c r="AVJ119" s="5"/>
      <c r="AVK119" s="34">
        <f>AVK118</f>
        <v>2</v>
      </c>
      <c r="AVL119" s="34">
        <f>15/1.18</f>
        <v>12.711864406779661</v>
      </c>
      <c r="AVM119" s="34">
        <f>AVK119*AVL119</f>
        <v>25.423728813559322</v>
      </c>
      <c r="AVN119" s="5"/>
      <c r="AVO119" s="34"/>
      <c r="AVP119" s="5"/>
      <c r="AVQ119" s="34"/>
      <c r="AVR119" s="28">
        <f>AVM119+AVO119+AVQ119</f>
        <v>25.423728813559322</v>
      </c>
      <c r="BFB119" s="35"/>
      <c r="BFC119" s="5" t="s">
        <v>36</v>
      </c>
      <c r="BFD119" s="4" t="s">
        <v>37</v>
      </c>
      <c r="BFE119" s="5" t="s">
        <v>15</v>
      </c>
      <c r="BFF119" s="5"/>
      <c r="BFG119" s="34">
        <f>BFG118</f>
        <v>2</v>
      </c>
      <c r="BFH119" s="34">
        <f>15/1.18</f>
        <v>12.711864406779661</v>
      </c>
      <c r="BFI119" s="34">
        <f>BFG119*BFH119</f>
        <v>25.423728813559322</v>
      </c>
      <c r="BFJ119" s="5"/>
      <c r="BFK119" s="34"/>
      <c r="BFL119" s="5"/>
      <c r="BFM119" s="34"/>
      <c r="BFN119" s="28">
        <f>BFI119+BFK119+BFM119</f>
        <v>25.423728813559322</v>
      </c>
      <c r="BOX119" s="35"/>
      <c r="BOY119" s="5" t="s">
        <v>36</v>
      </c>
      <c r="BOZ119" s="4" t="s">
        <v>37</v>
      </c>
      <c r="BPA119" s="5" t="s">
        <v>15</v>
      </c>
      <c r="BPB119" s="5"/>
      <c r="BPC119" s="34">
        <f>BPC118</f>
        <v>2</v>
      </c>
      <c r="BPD119" s="34">
        <f>15/1.18</f>
        <v>12.711864406779661</v>
      </c>
      <c r="BPE119" s="34">
        <f>BPC119*BPD119</f>
        <v>25.423728813559322</v>
      </c>
      <c r="BPF119" s="5"/>
      <c r="BPG119" s="34"/>
      <c r="BPH119" s="5"/>
      <c r="BPI119" s="34"/>
      <c r="BPJ119" s="28">
        <f>BPE119+BPG119+BPI119</f>
        <v>25.423728813559322</v>
      </c>
      <c r="BYT119" s="35"/>
      <c r="BYU119" s="5" t="s">
        <v>36</v>
      </c>
      <c r="BYV119" s="4" t="s">
        <v>37</v>
      </c>
      <c r="BYW119" s="5" t="s">
        <v>15</v>
      </c>
      <c r="BYX119" s="5"/>
      <c r="BYY119" s="34">
        <f>BYY118</f>
        <v>2</v>
      </c>
      <c r="BYZ119" s="34">
        <f>15/1.18</f>
        <v>12.711864406779661</v>
      </c>
      <c r="BZA119" s="34">
        <f>BYY119*BYZ119</f>
        <v>25.423728813559322</v>
      </c>
      <c r="BZB119" s="5"/>
      <c r="BZC119" s="34"/>
      <c r="BZD119" s="5"/>
      <c r="BZE119" s="34"/>
      <c r="BZF119" s="28">
        <f>BZA119+BZC119+BZE119</f>
        <v>25.423728813559322</v>
      </c>
      <c r="CIP119" s="35"/>
      <c r="CIQ119" s="5" t="s">
        <v>36</v>
      </c>
      <c r="CIR119" s="4" t="s">
        <v>37</v>
      </c>
      <c r="CIS119" s="5" t="s">
        <v>15</v>
      </c>
      <c r="CIT119" s="5"/>
      <c r="CIU119" s="34">
        <f>CIU118</f>
        <v>2</v>
      </c>
      <c r="CIV119" s="34">
        <f>15/1.18</f>
        <v>12.711864406779661</v>
      </c>
      <c r="CIW119" s="34">
        <f>CIU119*CIV119</f>
        <v>25.423728813559322</v>
      </c>
      <c r="CIX119" s="5"/>
      <c r="CIY119" s="34"/>
      <c r="CIZ119" s="5"/>
      <c r="CJA119" s="34"/>
      <c r="CJB119" s="28">
        <f>CIW119+CIY119+CJA119</f>
        <v>25.423728813559322</v>
      </c>
      <c r="CSL119" s="35"/>
      <c r="CSM119" s="5" t="s">
        <v>36</v>
      </c>
      <c r="CSN119" s="4" t="s">
        <v>37</v>
      </c>
      <c r="CSO119" s="5" t="s">
        <v>15</v>
      </c>
      <c r="CSP119" s="5"/>
      <c r="CSQ119" s="34">
        <f>CSQ118</f>
        <v>2</v>
      </c>
      <c r="CSR119" s="34">
        <f>15/1.18</f>
        <v>12.711864406779661</v>
      </c>
      <c r="CSS119" s="34">
        <f>CSQ119*CSR119</f>
        <v>25.423728813559322</v>
      </c>
      <c r="CST119" s="5"/>
      <c r="CSU119" s="34"/>
      <c r="CSV119" s="5"/>
      <c r="CSW119" s="34"/>
      <c r="CSX119" s="28">
        <f>CSS119+CSU119+CSW119</f>
        <v>25.423728813559322</v>
      </c>
      <c r="DCH119" s="35"/>
      <c r="DCI119" s="5" t="s">
        <v>36</v>
      </c>
      <c r="DCJ119" s="4" t="s">
        <v>37</v>
      </c>
      <c r="DCK119" s="5" t="s">
        <v>15</v>
      </c>
      <c r="DCL119" s="5"/>
      <c r="DCM119" s="34">
        <f>DCM118</f>
        <v>2</v>
      </c>
      <c r="DCN119" s="34">
        <f>15/1.18</f>
        <v>12.711864406779661</v>
      </c>
      <c r="DCO119" s="34">
        <f>DCM119*DCN119</f>
        <v>25.423728813559322</v>
      </c>
      <c r="DCP119" s="5"/>
      <c r="DCQ119" s="34"/>
      <c r="DCR119" s="5"/>
      <c r="DCS119" s="34"/>
      <c r="DCT119" s="28">
        <f>DCO119+DCQ119+DCS119</f>
        <v>25.423728813559322</v>
      </c>
      <c r="DMD119" s="35"/>
      <c r="DME119" s="5" t="s">
        <v>36</v>
      </c>
      <c r="DMF119" s="4" t="s">
        <v>37</v>
      </c>
      <c r="DMG119" s="5" t="s">
        <v>15</v>
      </c>
      <c r="DMH119" s="5"/>
      <c r="DMI119" s="34">
        <f>DMI118</f>
        <v>2</v>
      </c>
      <c r="DMJ119" s="34">
        <f>15/1.18</f>
        <v>12.711864406779661</v>
      </c>
      <c r="DMK119" s="34">
        <f>DMI119*DMJ119</f>
        <v>25.423728813559322</v>
      </c>
      <c r="DML119" s="5"/>
      <c r="DMM119" s="34"/>
      <c r="DMN119" s="5"/>
      <c r="DMO119" s="34"/>
      <c r="DMP119" s="28">
        <f>DMK119+DMM119+DMO119</f>
        <v>25.423728813559322</v>
      </c>
      <c r="DVZ119" s="35"/>
      <c r="DWA119" s="5" t="s">
        <v>36</v>
      </c>
      <c r="DWB119" s="4" t="s">
        <v>37</v>
      </c>
      <c r="DWC119" s="5" t="s">
        <v>15</v>
      </c>
      <c r="DWD119" s="5"/>
      <c r="DWE119" s="34">
        <f>DWE118</f>
        <v>2</v>
      </c>
      <c r="DWF119" s="34">
        <f>15/1.18</f>
        <v>12.711864406779661</v>
      </c>
      <c r="DWG119" s="34">
        <f>DWE119*DWF119</f>
        <v>25.423728813559322</v>
      </c>
      <c r="DWH119" s="5"/>
      <c r="DWI119" s="34"/>
      <c r="DWJ119" s="5"/>
      <c r="DWK119" s="34"/>
      <c r="DWL119" s="28">
        <f>DWG119+DWI119+DWK119</f>
        <v>25.423728813559322</v>
      </c>
      <c r="EFV119" s="35"/>
      <c r="EFW119" s="5" t="s">
        <v>36</v>
      </c>
      <c r="EFX119" s="4" t="s">
        <v>37</v>
      </c>
      <c r="EFY119" s="5" t="s">
        <v>15</v>
      </c>
      <c r="EFZ119" s="5"/>
      <c r="EGA119" s="34">
        <f>EGA118</f>
        <v>2</v>
      </c>
      <c r="EGB119" s="34">
        <f>15/1.18</f>
        <v>12.711864406779661</v>
      </c>
      <c r="EGC119" s="34">
        <f>EGA119*EGB119</f>
        <v>25.423728813559322</v>
      </c>
      <c r="EGD119" s="5"/>
      <c r="EGE119" s="34"/>
      <c r="EGF119" s="5"/>
      <c r="EGG119" s="34"/>
      <c r="EGH119" s="28">
        <f>EGC119+EGE119+EGG119</f>
        <v>25.423728813559322</v>
      </c>
      <c r="EPR119" s="35"/>
      <c r="EPS119" s="5" t="s">
        <v>36</v>
      </c>
      <c r="EPT119" s="4" t="s">
        <v>37</v>
      </c>
      <c r="EPU119" s="5" t="s">
        <v>15</v>
      </c>
      <c r="EPV119" s="5"/>
      <c r="EPW119" s="34">
        <f>EPW118</f>
        <v>2</v>
      </c>
      <c r="EPX119" s="34">
        <f>15/1.18</f>
        <v>12.711864406779661</v>
      </c>
      <c r="EPY119" s="34">
        <f>EPW119*EPX119</f>
        <v>25.423728813559322</v>
      </c>
      <c r="EPZ119" s="5"/>
      <c r="EQA119" s="34"/>
      <c r="EQB119" s="5"/>
      <c r="EQC119" s="34"/>
      <c r="EQD119" s="28">
        <f>EPY119+EQA119+EQC119</f>
        <v>25.423728813559322</v>
      </c>
      <c r="EZN119" s="35"/>
      <c r="EZO119" s="5" t="s">
        <v>36</v>
      </c>
      <c r="EZP119" s="4" t="s">
        <v>37</v>
      </c>
      <c r="EZQ119" s="5" t="s">
        <v>15</v>
      </c>
      <c r="EZR119" s="5"/>
      <c r="EZS119" s="34">
        <f>EZS118</f>
        <v>2</v>
      </c>
      <c r="EZT119" s="34">
        <f>15/1.18</f>
        <v>12.711864406779661</v>
      </c>
      <c r="EZU119" s="34">
        <f>EZS119*EZT119</f>
        <v>25.423728813559322</v>
      </c>
      <c r="EZV119" s="5"/>
      <c r="EZW119" s="34"/>
      <c r="EZX119" s="5"/>
      <c r="EZY119" s="34"/>
      <c r="EZZ119" s="28">
        <f>EZU119+EZW119+EZY119</f>
        <v>25.423728813559322</v>
      </c>
      <c r="FJJ119" s="35"/>
      <c r="FJK119" s="5" t="s">
        <v>36</v>
      </c>
      <c r="FJL119" s="4" t="s">
        <v>37</v>
      </c>
      <c r="FJM119" s="5" t="s">
        <v>15</v>
      </c>
      <c r="FJN119" s="5"/>
      <c r="FJO119" s="34">
        <f>FJO118</f>
        <v>2</v>
      </c>
      <c r="FJP119" s="34">
        <f>15/1.18</f>
        <v>12.711864406779661</v>
      </c>
      <c r="FJQ119" s="34">
        <f>FJO119*FJP119</f>
        <v>25.423728813559322</v>
      </c>
      <c r="FJR119" s="5"/>
      <c r="FJS119" s="34"/>
      <c r="FJT119" s="5"/>
      <c r="FJU119" s="34"/>
      <c r="FJV119" s="28">
        <f>FJQ119+FJS119+FJU119</f>
        <v>25.423728813559322</v>
      </c>
      <c r="FTF119" s="35"/>
      <c r="FTG119" s="5" t="s">
        <v>36</v>
      </c>
      <c r="FTH119" s="4" t="s">
        <v>37</v>
      </c>
      <c r="FTI119" s="5" t="s">
        <v>15</v>
      </c>
      <c r="FTJ119" s="5"/>
      <c r="FTK119" s="34">
        <f>FTK118</f>
        <v>2</v>
      </c>
      <c r="FTL119" s="34">
        <f>15/1.18</f>
        <v>12.711864406779661</v>
      </c>
      <c r="FTM119" s="34">
        <f>FTK119*FTL119</f>
        <v>25.423728813559322</v>
      </c>
      <c r="FTN119" s="5"/>
      <c r="FTO119" s="34"/>
      <c r="FTP119" s="5"/>
      <c r="FTQ119" s="34"/>
      <c r="FTR119" s="28">
        <f>FTM119+FTO119+FTQ119</f>
        <v>25.423728813559322</v>
      </c>
      <c r="GDB119" s="35"/>
      <c r="GDC119" s="5" t="s">
        <v>36</v>
      </c>
      <c r="GDD119" s="4" t="s">
        <v>37</v>
      </c>
      <c r="GDE119" s="5" t="s">
        <v>15</v>
      </c>
      <c r="GDF119" s="5"/>
      <c r="GDG119" s="34">
        <f>GDG118</f>
        <v>2</v>
      </c>
      <c r="GDH119" s="34">
        <f>15/1.18</f>
        <v>12.711864406779661</v>
      </c>
      <c r="GDI119" s="34">
        <f>GDG119*GDH119</f>
        <v>25.423728813559322</v>
      </c>
      <c r="GDJ119" s="5"/>
      <c r="GDK119" s="34"/>
      <c r="GDL119" s="5"/>
      <c r="GDM119" s="34"/>
      <c r="GDN119" s="28">
        <f>GDI119+GDK119+GDM119</f>
        <v>25.423728813559322</v>
      </c>
      <c r="GMX119" s="35"/>
      <c r="GMY119" s="5" t="s">
        <v>36</v>
      </c>
      <c r="GMZ119" s="4" t="s">
        <v>37</v>
      </c>
      <c r="GNA119" s="5" t="s">
        <v>15</v>
      </c>
      <c r="GNB119" s="5"/>
      <c r="GNC119" s="34">
        <f>GNC118</f>
        <v>2</v>
      </c>
      <c r="GND119" s="34">
        <f>15/1.18</f>
        <v>12.711864406779661</v>
      </c>
      <c r="GNE119" s="34">
        <f>GNC119*GND119</f>
        <v>25.423728813559322</v>
      </c>
      <c r="GNF119" s="5"/>
      <c r="GNG119" s="34"/>
      <c r="GNH119" s="5"/>
      <c r="GNI119" s="34"/>
      <c r="GNJ119" s="28">
        <f>GNE119+GNG119+GNI119</f>
        <v>25.423728813559322</v>
      </c>
      <c r="GWT119" s="35"/>
      <c r="GWU119" s="5" t="s">
        <v>36</v>
      </c>
      <c r="GWV119" s="4" t="s">
        <v>37</v>
      </c>
      <c r="GWW119" s="5" t="s">
        <v>15</v>
      </c>
      <c r="GWX119" s="5"/>
      <c r="GWY119" s="34">
        <f>GWY118</f>
        <v>2</v>
      </c>
      <c r="GWZ119" s="34">
        <f>15/1.18</f>
        <v>12.711864406779661</v>
      </c>
      <c r="GXA119" s="34">
        <f>GWY119*GWZ119</f>
        <v>25.423728813559322</v>
      </c>
      <c r="GXB119" s="5"/>
      <c r="GXC119" s="34"/>
      <c r="GXD119" s="5"/>
      <c r="GXE119" s="34"/>
      <c r="GXF119" s="28">
        <f>GXA119+GXC119+GXE119</f>
        <v>25.423728813559322</v>
      </c>
      <c r="HGP119" s="35"/>
      <c r="HGQ119" s="5" t="s">
        <v>36</v>
      </c>
      <c r="HGR119" s="4" t="s">
        <v>37</v>
      </c>
      <c r="HGS119" s="5" t="s">
        <v>15</v>
      </c>
      <c r="HGT119" s="5"/>
      <c r="HGU119" s="34">
        <f>HGU118</f>
        <v>2</v>
      </c>
      <c r="HGV119" s="34">
        <f>15/1.18</f>
        <v>12.711864406779661</v>
      </c>
      <c r="HGW119" s="34">
        <f>HGU119*HGV119</f>
        <v>25.423728813559322</v>
      </c>
      <c r="HGX119" s="5"/>
      <c r="HGY119" s="34"/>
      <c r="HGZ119" s="5"/>
      <c r="HHA119" s="34"/>
      <c r="HHB119" s="28">
        <f>HGW119+HGY119+HHA119</f>
        <v>25.423728813559322</v>
      </c>
      <c r="HQL119" s="35"/>
      <c r="HQM119" s="5" t="s">
        <v>36</v>
      </c>
      <c r="HQN119" s="4" t="s">
        <v>37</v>
      </c>
      <c r="HQO119" s="5" t="s">
        <v>15</v>
      </c>
      <c r="HQP119" s="5"/>
      <c r="HQQ119" s="34">
        <f>HQQ118</f>
        <v>2</v>
      </c>
      <c r="HQR119" s="34">
        <f>15/1.18</f>
        <v>12.711864406779661</v>
      </c>
      <c r="HQS119" s="34">
        <f>HQQ119*HQR119</f>
        <v>25.423728813559322</v>
      </c>
      <c r="HQT119" s="5"/>
      <c r="HQU119" s="34"/>
      <c r="HQV119" s="5"/>
      <c r="HQW119" s="34"/>
      <c r="HQX119" s="28">
        <f>HQS119+HQU119+HQW119</f>
        <v>25.423728813559322</v>
      </c>
      <c r="IAH119" s="35"/>
      <c r="IAI119" s="5" t="s">
        <v>36</v>
      </c>
      <c r="IAJ119" s="4" t="s">
        <v>37</v>
      </c>
      <c r="IAK119" s="5" t="s">
        <v>15</v>
      </c>
      <c r="IAL119" s="5"/>
      <c r="IAM119" s="34">
        <f>IAM118</f>
        <v>2</v>
      </c>
      <c r="IAN119" s="34">
        <f>15/1.18</f>
        <v>12.711864406779661</v>
      </c>
      <c r="IAO119" s="34">
        <f>IAM119*IAN119</f>
        <v>25.423728813559322</v>
      </c>
      <c r="IAP119" s="5"/>
      <c r="IAQ119" s="34"/>
      <c r="IAR119" s="5"/>
      <c r="IAS119" s="34"/>
      <c r="IAT119" s="28">
        <f>IAO119+IAQ119+IAS119</f>
        <v>25.423728813559322</v>
      </c>
      <c r="IKD119" s="35"/>
      <c r="IKE119" s="5" t="s">
        <v>36</v>
      </c>
      <c r="IKF119" s="4" t="s">
        <v>37</v>
      </c>
      <c r="IKG119" s="5" t="s">
        <v>15</v>
      </c>
      <c r="IKH119" s="5"/>
      <c r="IKI119" s="34">
        <f>IKI118</f>
        <v>2</v>
      </c>
      <c r="IKJ119" s="34">
        <f>15/1.18</f>
        <v>12.711864406779661</v>
      </c>
      <c r="IKK119" s="34">
        <f>IKI119*IKJ119</f>
        <v>25.423728813559322</v>
      </c>
      <c r="IKL119" s="5"/>
      <c r="IKM119" s="34"/>
      <c r="IKN119" s="5"/>
      <c r="IKO119" s="34"/>
      <c r="IKP119" s="28">
        <f>IKK119+IKM119+IKO119</f>
        <v>25.423728813559322</v>
      </c>
      <c r="ITZ119" s="35"/>
      <c r="IUA119" s="5" t="s">
        <v>36</v>
      </c>
      <c r="IUB119" s="4" t="s">
        <v>37</v>
      </c>
      <c r="IUC119" s="5" t="s">
        <v>15</v>
      </c>
      <c r="IUD119" s="5"/>
      <c r="IUE119" s="34">
        <f>IUE118</f>
        <v>2</v>
      </c>
      <c r="IUF119" s="34">
        <f>15/1.18</f>
        <v>12.711864406779661</v>
      </c>
      <c r="IUG119" s="34">
        <f>IUE119*IUF119</f>
        <v>25.423728813559322</v>
      </c>
      <c r="IUH119" s="5"/>
      <c r="IUI119" s="34"/>
      <c r="IUJ119" s="5"/>
      <c r="IUK119" s="34"/>
      <c r="IUL119" s="28">
        <f>IUG119+IUI119+IUK119</f>
        <v>25.423728813559322</v>
      </c>
      <c r="JDV119" s="35"/>
      <c r="JDW119" s="5" t="s">
        <v>36</v>
      </c>
      <c r="JDX119" s="4" t="s">
        <v>37</v>
      </c>
      <c r="JDY119" s="5" t="s">
        <v>15</v>
      </c>
      <c r="JDZ119" s="5"/>
      <c r="JEA119" s="34">
        <f>JEA118</f>
        <v>2</v>
      </c>
      <c r="JEB119" s="34">
        <f>15/1.18</f>
        <v>12.711864406779661</v>
      </c>
      <c r="JEC119" s="34">
        <f>JEA119*JEB119</f>
        <v>25.423728813559322</v>
      </c>
      <c r="JED119" s="5"/>
      <c r="JEE119" s="34"/>
      <c r="JEF119" s="5"/>
      <c r="JEG119" s="34"/>
      <c r="JEH119" s="28">
        <f>JEC119+JEE119+JEG119</f>
        <v>25.423728813559322</v>
      </c>
      <c r="JNR119" s="35"/>
      <c r="JNS119" s="5" t="s">
        <v>36</v>
      </c>
      <c r="JNT119" s="4" t="s">
        <v>37</v>
      </c>
      <c r="JNU119" s="5" t="s">
        <v>15</v>
      </c>
      <c r="JNV119" s="5"/>
      <c r="JNW119" s="34">
        <f>JNW118</f>
        <v>2</v>
      </c>
      <c r="JNX119" s="34">
        <f>15/1.18</f>
        <v>12.711864406779661</v>
      </c>
      <c r="JNY119" s="34">
        <f>JNW119*JNX119</f>
        <v>25.423728813559322</v>
      </c>
      <c r="JNZ119" s="5"/>
      <c r="JOA119" s="34"/>
      <c r="JOB119" s="5"/>
      <c r="JOC119" s="34"/>
      <c r="JOD119" s="28">
        <f>JNY119+JOA119+JOC119</f>
        <v>25.423728813559322</v>
      </c>
      <c r="JXN119" s="35"/>
      <c r="JXO119" s="5" t="s">
        <v>36</v>
      </c>
      <c r="JXP119" s="4" t="s">
        <v>37</v>
      </c>
      <c r="JXQ119" s="5" t="s">
        <v>15</v>
      </c>
      <c r="JXR119" s="5"/>
      <c r="JXS119" s="34">
        <f>JXS118</f>
        <v>2</v>
      </c>
      <c r="JXT119" s="34">
        <f>15/1.18</f>
        <v>12.711864406779661</v>
      </c>
      <c r="JXU119" s="34">
        <f>JXS119*JXT119</f>
        <v>25.423728813559322</v>
      </c>
      <c r="JXV119" s="5"/>
      <c r="JXW119" s="34"/>
      <c r="JXX119" s="5"/>
      <c r="JXY119" s="34"/>
      <c r="JXZ119" s="28">
        <f>JXU119+JXW119+JXY119</f>
        <v>25.423728813559322</v>
      </c>
      <c r="KHJ119" s="35"/>
      <c r="KHK119" s="5" t="s">
        <v>36</v>
      </c>
      <c r="KHL119" s="4" t="s">
        <v>37</v>
      </c>
      <c r="KHM119" s="5" t="s">
        <v>15</v>
      </c>
      <c r="KHN119" s="5"/>
      <c r="KHO119" s="34">
        <f>KHO118</f>
        <v>2</v>
      </c>
      <c r="KHP119" s="34">
        <f>15/1.18</f>
        <v>12.711864406779661</v>
      </c>
      <c r="KHQ119" s="34">
        <f>KHO119*KHP119</f>
        <v>25.423728813559322</v>
      </c>
      <c r="KHR119" s="5"/>
      <c r="KHS119" s="34"/>
      <c r="KHT119" s="5"/>
      <c r="KHU119" s="34"/>
      <c r="KHV119" s="28">
        <f>KHQ119+KHS119+KHU119</f>
        <v>25.423728813559322</v>
      </c>
      <c r="KRF119" s="35"/>
      <c r="KRG119" s="5" t="s">
        <v>36</v>
      </c>
      <c r="KRH119" s="4" t="s">
        <v>37</v>
      </c>
      <c r="KRI119" s="5" t="s">
        <v>15</v>
      </c>
      <c r="KRJ119" s="5"/>
      <c r="KRK119" s="34">
        <f>KRK118</f>
        <v>2</v>
      </c>
      <c r="KRL119" s="34">
        <f>15/1.18</f>
        <v>12.711864406779661</v>
      </c>
      <c r="KRM119" s="34">
        <f>KRK119*KRL119</f>
        <v>25.423728813559322</v>
      </c>
      <c r="KRN119" s="5"/>
      <c r="KRO119" s="34"/>
      <c r="KRP119" s="5"/>
      <c r="KRQ119" s="34"/>
      <c r="KRR119" s="28">
        <f>KRM119+KRO119+KRQ119</f>
        <v>25.423728813559322</v>
      </c>
      <c r="LBB119" s="35"/>
      <c r="LBC119" s="5" t="s">
        <v>36</v>
      </c>
      <c r="LBD119" s="4" t="s">
        <v>37</v>
      </c>
      <c r="LBE119" s="5" t="s">
        <v>15</v>
      </c>
      <c r="LBF119" s="5"/>
      <c r="LBG119" s="34">
        <f>LBG118</f>
        <v>2</v>
      </c>
      <c r="LBH119" s="34">
        <f>15/1.18</f>
        <v>12.711864406779661</v>
      </c>
      <c r="LBI119" s="34">
        <f>LBG119*LBH119</f>
        <v>25.423728813559322</v>
      </c>
      <c r="LBJ119" s="5"/>
      <c r="LBK119" s="34"/>
      <c r="LBL119" s="5"/>
      <c r="LBM119" s="34"/>
      <c r="LBN119" s="28">
        <f>LBI119+LBK119+LBM119</f>
        <v>25.423728813559322</v>
      </c>
      <c r="LKX119" s="35"/>
      <c r="LKY119" s="5" t="s">
        <v>36</v>
      </c>
      <c r="LKZ119" s="4" t="s">
        <v>37</v>
      </c>
      <c r="LLA119" s="5" t="s">
        <v>15</v>
      </c>
      <c r="LLB119" s="5"/>
      <c r="LLC119" s="34">
        <f>LLC118</f>
        <v>2</v>
      </c>
      <c r="LLD119" s="34">
        <f>15/1.18</f>
        <v>12.711864406779661</v>
      </c>
      <c r="LLE119" s="34">
        <f>LLC119*LLD119</f>
        <v>25.423728813559322</v>
      </c>
      <c r="LLF119" s="5"/>
      <c r="LLG119" s="34"/>
      <c r="LLH119" s="5"/>
      <c r="LLI119" s="34"/>
      <c r="LLJ119" s="28">
        <f>LLE119+LLG119+LLI119</f>
        <v>25.423728813559322</v>
      </c>
      <c r="LUT119" s="35"/>
      <c r="LUU119" s="5" t="s">
        <v>36</v>
      </c>
      <c r="LUV119" s="4" t="s">
        <v>37</v>
      </c>
      <c r="LUW119" s="5" t="s">
        <v>15</v>
      </c>
      <c r="LUX119" s="5"/>
      <c r="LUY119" s="34">
        <f>LUY118</f>
        <v>2</v>
      </c>
      <c r="LUZ119" s="34">
        <f>15/1.18</f>
        <v>12.711864406779661</v>
      </c>
      <c r="LVA119" s="34">
        <f>LUY119*LUZ119</f>
        <v>25.423728813559322</v>
      </c>
      <c r="LVB119" s="5"/>
      <c r="LVC119" s="34"/>
      <c r="LVD119" s="5"/>
      <c r="LVE119" s="34"/>
      <c r="LVF119" s="28">
        <f>LVA119+LVC119+LVE119</f>
        <v>25.423728813559322</v>
      </c>
      <c r="MEP119" s="35"/>
      <c r="MEQ119" s="5" t="s">
        <v>36</v>
      </c>
      <c r="MER119" s="4" t="s">
        <v>37</v>
      </c>
      <c r="MES119" s="5" t="s">
        <v>15</v>
      </c>
      <c r="MET119" s="5"/>
      <c r="MEU119" s="34">
        <f>MEU118</f>
        <v>2</v>
      </c>
      <c r="MEV119" s="34">
        <f>15/1.18</f>
        <v>12.711864406779661</v>
      </c>
      <c r="MEW119" s="34">
        <f>MEU119*MEV119</f>
        <v>25.423728813559322</v>
      </c>
      <c r="MEX119" s="5"/>
      <c r="MEY119" s="34"/>
      <c r="MEZ119" s="5"/>
      <c r="MFA119" s="34"/>
      <c r="MFB119" s="28">
        <f>MEW119+MEY119+MFA119</f>
        <v>25.423728813559322</v>
      </c>
      <c r="MOL119" s="35"/>
      <c r="MOM119" s="5" t="s">
        <v>36</v>
      </c>
      <c r="MON119" s="4" t="s">
        <v>37</v>
      </c>
      <c r="MOO119" s="5" t="s">
        <v>15</v>
      </c>
      <c r="MOP119" s="5"/>
      <c r="MOQ119" s="34">
        <f>MOQ118</f>
        <v>2</v>
      </c>
      <c r="MOR119" s="34">
        <f>15/1.18</f>
        <v>12.711864406779661</v>
      </c>
      <c r="MOS119" s="34">
        <f>MOQ119*MOR119</f>
        <v>25.423728813559322</v>
      </c>
      <c r="MOT119" s="5"/>
      <c r="MOU119" s="34"/>
      <c r="MOV119" s="5"/>
      <c r="MOW119" s="34"/>
      <c r="MOX119" s="28">
        <f>MOS119+MOU119+MOW119</f>
        <v>25.423728813559322</v>
      </c>
      <c r="MYH119" s="35"/>
      <c r="MYI119" s="5" t="s">
        <v>36</v>
      </c>
      <c r="MYJ119" s="4" t="s">
        <v>37</v>
      </c>
      <c r="MYK119" s="5" t="s">
        <v>15</v>
      </c>
      <c r="MYL119" s="5"/>
      <c r="MYM119" s="34">
        <f>MYM118</f>
        <v>2</v>
      </c>
      <c r="MYN119" s="34">
        <f>15/1.18</f>
        <v>12.711864406779661</v>
      </c>
      <c r="MYO119" s="34">
        <f>MYM119*MYN119</f>
        <v>25.423728813559322</v>
      </c>
      <c r="MYP119" s="5"/>
      <c r="MYQ119" s="34"/>
      <c r="MYR119" s="5"/>
      <c r="MYS119" s="34"/>
      <c r="MYT119" s="28">
        <f>MYO119+MYQ119+MYS119</f>
        <v>25.423728813559322</v>
      </c>
      <c r="NID119" s="35"/>
      <c r="NIE119" s="5" t="s">
        <v>36</v>
      </c>
      <c r="NIF119" s="4" t="s">
        <v>37</v>
      </c>
      <c r="NIG119" s="5" t="s">
        <v>15</v>
      </c>
      <c r="NIH119" s="5"/>
      <c r="NII119" s="34">
        <f>NII118</f>
        <v>2</v>
      </c>
      <c r="NIJ119" s="34">
        <f>15/1.18</f>
        <v>12.711864406779661</v>
      </c>
      <c r="NIK119" s="34">
        <f>NII119*NIJ119</f>
        <v>25.423728813559322</v>
      </c>
      <c r="NIL119" s="5"/>
      <c r="NIM119" s="34"/>
      <c r="NIN119" s="5"/>
      <c r="NIO119" s="34"/>
      <c r="NIP119" s="28">
        <f>NIK119+NIM119+NIO119</f>
        <v>25.423728813559322</v>
      </c>
      <c r="NRZ119" s="35"/>
      <c r="NSA119" s="5" t="s">
        <v>36</v>
      </c>
      <c r="NSB119" s="4" t="s">
        <v>37</v>
      </c>
      <c r="NSC119" s="5" t="s">
        <v>15</v>
      </c>
      <c r="NSD119" s="5"/>
      <c r="NSE119" s="34">
        <f>NSE118</f>
        <v>2</v>
      </c>
      <c r="NSF119" s="34">
        <f>15/1.18</f>
        <v>12.711864406779661</v>
      </c>
      <c r="NSG119" s="34">
        <f>NSE119*NSF119</f>
        <v>25.423728813559322</v>
      </c>
      <c r="NSH119" s="5"/>
      <c r="NSI119" s="34"/>
      <c r="NSJ119" s="5"/>
      <c r="NSK119" s="34"/>
      <c r="NSL119" s="28">
        <f>NSG119+NSI119+NSK119</f>
        <v>25.423728813559322</v>
      </c>
      <c r="OBV119" s="35"/>
      <c r="OBW119" s="5" t="s">
        <v>36</v>
      </c>
      <c r="OBX119" s="4" t="s">
        <v>37</v>
      </c>
      <c r="OBY119" s="5" t="s">
        <v>15</v>
      </c>
      <c r="OBZ119" s="5"/>
      <c r="OCA119" s="34">
        <f>OCA118</f>
        <v>2</v>
      </c>
      <c r="OCB119" s="34">
        <f>15/1.18</f>
        <v>12.711864406779661</v>
      </c>
      <c r="OCC119" s="34">
        <f>OCA119*OCB119</f>
        <v>25.423728813559322</v>
      </c>
      <c r="OCD119" s="5"/>
      <c r="OCE119" s="34"/>
      <c r="OCF119" s="5"/>
      <c r="OCG119" s="34"/>
      <c r="OCH119" s="28">
        <f>OCC119+OCE119+OCG119</f>
        <v>25.423728813559322</v>
      </c>
      <c r="OLR119" s="35"/>
      <c r="OLS119" s="5" t="s">
        <v>36</v>
      </c>
      <c r="OLT119" s="4" t="s">
        <v>37</v>
      </c>
      <c r="OLU119" s="5" t="s">
        <v>15</v>
      </c>
      <c r="OLV119" s="5"/>
      <c r="OLW119" s="34">
        <f>OLW118</f>
        <v>2</v>
      </c>
      <c r="OLX119" s="34">
        <f>15/1.18</f>
        <v>12.711864406779661</v>
      </c>
      <c r="OLY119" s="34">
        <f>OLW119*OLX119</f>
        <v>25.423728813559322</v>
      </c>
      <c r="OLZ119" s="5"/>
      <c r="OMA119" s="34"/>
      <c r="OMB119" s="5"/>
      <c r="OMC119" s="34"/>
      <c r="OMD119" s="28">
        <f>OLY119+OMA119+OMC119</f>
        <v>25.423728813559322</v>
      </c>
      <c r="OVN119" s="35"/>
      <c r="OVO119" s="5" t="s">
        <v>36</v>
      </c>
      <c r="OVP119" s="4" t="s">
        <v>37</v>
      </c>
      <c r="OVQ119" s="5" t="s">
        <v>15</v>
      </c>
      <c r="OVR119" s="5"/>
      <c r="OVS119" s="34">
        <f>OVS118</f>
        <v>2</v>
      </c>
      <c r="OVT119" s="34">
        <f>15/1.18</f>
        <v>12.711864406779661</v>
      </c>
      <c r="OVU119" s="34">
        <f>OVS119*OVT119</f>
        <v>25.423728813559322</v>
      </c>
      <c r="OVV119" s="5"/>
      <c r="OVW119" s="34"/>
      <c r="OVX119" s="5"/>
      <c r="OVY119" s="34"/>
      <c r="OVZ119" s="28">
        <f>OVU119+OVW119+OVY119</f>
        <v>25.423728813559322</v>
      </c>
      <c r="PFJ119" s="35"/>
      <c r="PFK119" s="5" t="s">
        <v>36</v>
      </c>
      <c r="PFL119" s="4" t="s">
        <v>37</v>
      </c>
      <c r="PFM119" s="5" t="s">
        <v>15</v>
      </c>
      <c r="PFN119" s="5"/>
      <c r="PFO119" s="34">
        <f>PFO118</f>
        <v>2</v>
      </c>
      <c r="PFP119" s="34">
        <f>15/1.18</f>
        <v>12.711864406779661</v>
      </c>
      <c r="PFQ119" s="34">
        <f>PFO119*PFP119</f>
        <v>25.423728813559322</v>
      </c>
      <c r="PFR119" s="5"/>
      <c r="PFS119" s="34"/>
      <c r="PFT119" s="5"/>
      <c r="PFU119" s="34"/>
      <c r="PFV119" s="28">
        <f>PFQ119+PFS119+PFU119</f>
        <v>25.423728813559322</v>
      </c>
      <c r="PPF119" s="35"/>
      <c r="PPG119" s="5" t="s">
        <v>36</v>
      </c>
      <c r="PPH119" s="4" t="s">
        <v>37</v>
      </c>
      <c r="PPI119" s="5" t="s">
        <v>15</v>
      </c>
      <c r="PPJ119" s="5"/>
      <c r="PPK119" s="34">
        <f>PPK118</f>
        <v>2</v>
      </c>
      <c r="PPL119" s="34">
        <f>15/1.18</f>
        <v>12.711864406779661</v>
      </c>
      <c r="PPM119" s="34">
        <f>PPK119*PPL119</f>
        <v>25.423728813559322</v>
      </c>
      <c r="PPN119" s="5"/>
      <c r="PPO119" s="34"/>
      <c r="PPP119" s="5"/>
      <c r="PPQ119" s="34"/>
      <c r="PPR119" s="28">
        <f>PPM119+PPO119+PPQ119</f>
        <v>25.423728813559322</v>
      </c>
      <c r="PZB119" s="35"/>
      <c r="PZC119" s="5" t="s">
        <v>36</v>
      </c>
      <c r="PZD119" s="4" t="s">
        <v>37</v>
      </c>
      <c r="PZE119" s="5" t="s">
        <v>15</v>
      </c>
      <c r="PZF119" s="5"/>
      <c r="PZG119" s="34">
        <f>PZG118</f>
        <v>2</v>
      </c>
      <c r="PZH119" s="34">
        <f>15/1.18</f>
        <v>12.711864406779661</v>
      </c>
      <c r="PZI119" s="34">
        <f>PZG119*PZH119</f>
        <v>25.423728813559322</v>
      </c>
      <c r="PZJ119" s="5"/>
      <c r="PZK119" s="34"/>
      <c r="PZL119" s="5"/>
      <c r="PZM119" s="34"/>
      <c r="PZN119" s="28">
        <f>PZI119+PZK119+PZM119</f>
        <v>25.423728813559322</v>
      </c>
      <c r="QIX119" s="35"/>
      <c r="QIY119" s="5" t="s">
        <v>36</v>
      </c>
      <c r="QIZ119" s="4" t="s">
        <v>37</v>
      </c>
      <c r="QJA119" s="5" t="s">
        <v>15</v>
      </c>
      <c r="QJB119" s="5"/>
      <c r="QJC119" s="34">
        <f>QJC118</f>
        <v>2</v>
      </c>
      <c r="QJD119" s="34">
        <f>15/1.18</f>
        <v>12.711864406779661</v>
      </c>
      <c r="QJE119" s="34">
        <f>QJC119*QJD119</f>
        <v>25.423728813559322</v>
      </c>
      <c r="QJF119" s="5"/>
      <c r="QJG119" s="34"/>
      <c r="QJH119" s="5"/>
      <c r="QJI119" s="34"/>
      <c r="QJJ119" s="28">
        <f>QJE119+QJG119+QJI119</f>
        <v>25.423728813559322</v>
      </c>
      <c r="QST119" s="35"/>
      <c r="QSU119" s="5" t="s">
        <v>36</v>
      </c>
      <c r="QSV119" s="4" t="s">
        <v>37</v>
      </c>
      <c r="QSW119" s="5" t="s">
        <v>15</v>
      </c>
      <c r="QSX119" s="5"/>
      <c r="QSY119" s="34">
        <f>QSY118</f>
        <v>2</v>
      </c>
      <c r="QSZ119" s="34">
        <f>15/1.18</f>
        <v>12.711864406779661</v>
      </c>
      <c r="QTA119" s="34">
        <f>QSY119*QSZ119</f>
        <v>25.423728813559322</v>
      </c>
      <c r="QTB119" s="5"/>
      <c r="QTC119" s="34"/>
      <c r="QTD119" s="5"/>
      <c r="QTE119" s="34"/>
      <c r="QTF119" s="28">
        <f>QTA119+QTC119+QTE119</f>
        <v>25.423728813559322</v>
      </c>
      <c r="RCP119" s="35"/>
      <c r="RCQ119" s="5" t="s">
        <v>36</v>
      </c>
      <c r="RCR119" s="4" t="s">
        <v>37</v>
      </c>
      <c r="RCS119" s="5" t="s">
        <v>15</v>
      </c>
      <c r="RCT119" s="5"/>
      <c r="RCU119" s="34">
        <f>RCU118</f>
        <v>2</v>
      </c>
      <c r="RCV119" s="34">
        <f>15/1.18</f>
        <v>12.711864406779661</v>
      </c>
      <c r="RCW119" s="34">
        <f>RCU119*RCV119</f>
        <v>25.423728813559322</v>
      </c>
      <c r="RCX119" s="5"/>
      <c r="RCY119" s="34"/>
      <c r="RCZ119" s="5"/>
      <c r="RDA119" s="34"/>
      <c r="RDB119" s="28">
        <f>RCW119+RCY119+RDA119</f>
        <v>25.423728813559322</v>
      </c>
      <c r="RML119" s="35"/>
      <c r="RMM119" s="5" t="s">
        <v>36</v>
      </c>
      <c r="RMN119" s="4" t="s">
        <v>37</v>
      </c>
      <c r="RMO119" s="5" t="s">
        <v>15</v>
      </c>
      <c r="RMP119" s="5"/>
      <c r="RMQ119" s="34">
        <f>RMQ118</f>
        <v>2</v>
      </c>
      <c r="RMR119" s="34">
        <f>15/1.18</f>
        <v>12.711864406779661</v>
      </c>
      <c r="RMS119" s="34">
        <f>RMQ119*RMR119</f>
        <v>25.423728813559322</v>
      </c>
      <c r="RMT119" s="5"/>
      <c r="RMU119" s="34"/>
      <c r="RMV119" s="5"/>
      <c r="RMW119" s="34"/>
      <c r="RMX119" s="28">
        <f>RMS119+RMU119+RMW119</f>
        <v>25.423728813559322</v>
      </c>
      <c r="RWH119" s="35"/>
      <c r="RWI119" s="5" t="s">
        <v>36</v>
      </c>
      <c r="RWJ119" s="4" t="s">
        <v>37</v>
      </c>
      <c r="RWK119" s="5" t="s">
        <v>15</v>
      </c>
      <c r="RWL119" s="5"/>
      <c r="RWM119" s="34">
        <f>RWM118</f>
        <v>2</v>
      </c>
      <c r="RWN119" s="34">
        <f>15/1.18</f>
        <v>12.711864406779661</v>
      </c>
      <c r="RWO119" s="34">
        <f>RWM119*RWN119</f>
        <v>25.423728813559322</v>
      </c>
      <c r="RWP119" s="5"/>
      <c r="RWQ119" s="34"/>
      <c r="RWR119" s="5"/>
      <c r="RWS119" s="34"/>
      <c r="RWT119" s="28">
        <f>RWO119+RWQ119+RWS119</f>
        <v>25.423728813559322</v>
      </c>
      <c r="SGD119" s="35"/>
      <c r="SGE119" s="5" t="s">
        <v>36</v>
      </c>
      <c r="SGF119" s="4" t="s">
        <v>37</v>
      </c>
      <c r="SGG119" s="5" t="s">
        <v>15</v>
      </c>
      <c r="SGH119" s="5"/>
      <c r="SGI119" s="34">
        <f>SGI118</f>
        <v>2</v>
      </c>
      <c r="SGJ119" s="34">
        <f>15/1.18</f>
        <v>12.711864406779661</v>
      </c>
      <c r="SGK119" s="34">
        <f>SGI119*SGJ119</f>
        <v>25.423728813559322</v>
      </c>
      <c r="SGL119" s="5"/>
      <c r="SGM119" s="34"/>
      <c r="SGN119" s="5"/>
      <c r="SGO119" s="34"/>
      <c r="SGP119" s="28">
        <f>SGK119+SGM119+SGO119</f>
        <v>25.423728813559322</v>
      </c>
      <c r="SPZ119" s="35"/>
      <c r="SQA119" s="5" t="s">
        <v>36</v>
      </c>
      <c r="SQB119" s="4" t="s">
        <v>37</v>
      </c>
      <c r="SQC119" s="5" t="s">
        <v>15</v>
      </c>
      <c r="SQD119" s="5"/>
      <c r="SQE119" s="34">
        <f>SQE118</f>
        <v>2</v>
      </c>
      <c r="SQF119" s="34">
        <f>15/1.18</f>
        <v>12.711864406779661</v>
      </c>
      <c r="SQG119" s="34">
        <f>SQE119*SQF119</f>
        <v>25.423728813559322</v>
      </c>
      <c r="SQH119" s="5"/>
      <c r="SQI119" s="34"/>
      <c r="SQJ119" s="5"/>
      <c r="SQK119" s="34"/>
      <c r="SQL119" s="28">
        <f>SQG119+SQI119+SQK119</f>
        <v>25.423728813559322</v>
      </c>
      <c r="SZV119" s="35"/>
      <c r="SZW119" s="5" t="s">
        <v>36</v>
      </c>
      <c r="SZX119" s="4" t="s">
        <v>37</v>
      </c>
      <c r="SZY119" s="5" t="s">
        <v>15</v>
      </c>
      <c r="SZZ119" s="5"/>
      <c r="TAA119" s="34">
        <f>TAA118</f>
        <v>2</v>
      </c>
      <c r="TAB119" s="34">
        <f>15/1.18</f>
        <v>12.711864406779661</v>
      </c>
      <c r="TAC119" s="34">
        <f>TAA119*TAB119</f>
        <v>25.423728813559322</v>
      </c>
      <c r="TAD119" s="5"/>
      <c r="TAE119" s="34"/>
      <c r="TAF119" s="5"/>
      <c r="TAG119" s="34"/>
      <c r="TAH119" s="28">
        <f>TAC119+TAE119+TAG119</f>
        <v>25.423728813559322</v>
      </c>
      <c r="TJR119" s="35"/>
      <c r="TJS119" s="5" t="s">
        <v>36</v>
      </c>
      <c r="TJT119" s="4" t="s">
        <v>37</v>
      </c>
      <c r="TJU119" s="5" t="s">
        <v>15</v>
      </c>
      <c r="TJV119" s="5"/>
      <c r="TJW119" s="34">
        <f>TJW118</f>
        <v>2</v>
      </c>
      <c r="TJX119" s="34">
        <f>15/1.18</f>
        <v>12.711864406779661</v>
      </c>
      <c r="TJY119" s="34">
        <f>TJW119*TJX119</f>
        <v>25.423728813559322</v>
      </c>
      <c r="TJZ119" s="5"/>
      <c r="TKA119" s="34"/>
      <c r="TKB119" s="5"/>
      <c r="TKC119" s="34"/>
      <c r="TKD119" s="28">
        <f>TJY119+TKA119+TKC119</f>
        <v>25.423728813559322</v>
      </c>
      <c r="TTN119" s="35"/>
      <c r="TTO119" s="5" t="s">
        <v>36</v>
      </c>
      <c r="TTP119" s="4" t="s">
        <v>37</v>
      </c>
      <c r="TTQ119" s="5" t="s">
        <v>15</v>
      </c>
      <c r="TTR119" s="5"/>
      <c r="TTS119" s="34">
        <f>TTS118</f>
        <v>2</v>
      </c>
      <c r="TTT119" s="34">
        <f>15/1.18</f>
        <v>12.711864406779661</v>
      </c>
      <c r="TTU119" s="34">
        <f>TTS119*TTT119</f>
        <v>25.423728813559322</v>
      </c>
      <c r="TTV119" s="5"/>
      <c r="TTW119" s="34"/>
      <c r="TTX119" s="5"/>
      <c r="TTY119" s="34"/>
      <c r="TTZ119" s="28">
        <f>TTU119+TTW119+TTY119</f>
        <v>25.423728813559322</v>
      </c>
      <c r="UDJ119" s="35"/>
      <c r="UDK119" s="5" t="s">
        <v>36</v>
      </c>
      <c r="UDL119" s="4" t="s">
        <v>37</v>
      </c>
      <c r="UDM119" s="5" t="s">
        <v>15</v>
      </c>
      <c r="UDN119" s="5"/>
      <c r="UDO119" s="34">
        <f>UDO118</f>
        <v>2</v>
      </c>
      <c r="UDP119" s="34">
        <f>15/1.18</f>
        <v>12.711864406779661</v>
      </c>
      <c r="UDQ119" s="34">
        <f>UDO119*UDP119</f>
        <v>25.423728813559322</v>
      </c>
      <c r="UDR119" s="5"/>
      <c r="UDS119" s="34"/>
      <c r="UDT119" s="5"/>
      <c r="UDU119" s="34"/>
      <c r="UDV119" s="28">
        <f>UDQ119+UDS119+UDU119</f>
        <v>25.423728813559322</v>
      </c>
      <c r="UNF119" s="35"/>
      <c r="UNG119" s="5" t="s">
        <v>36</v>
      </c>
      <c r="UNH119" s="4" t="s">
        <v>37</v>
      </c>
      <c r="UNI119" s="5" t="s">
        <v>15</v>
      </c>
      <c r="UNJ119" s="5"/>
      <c r="UNK119" s="34">
        <f>UNK118</f>
        <v>2</v>
      </c>
      <c r="UNL119" s="34">
        <f>15/1.18</f>
        <v>12.711864406779661</v>
      </c>
      <c r="UNM119" s="34">
        <f>UNK119*UNL119</f>
        <v>25.423728813559322</v>
      </c>
      <c r="UNN119" s="5"/>
      <c r="UNO119" s="34"/>
      <c r="UNP119" s="5"/>
      <c r="UNQ119" s="34"/>
      <c r="UNR119" s="28">
        <f>UNM119+UNO119+UNQ119</f>
        <v>25.423728813559322</v>
      </c>
      <c r="UXB119" s="35"/>
      <c r="UXC119" s="5" t="s">
        <v>36</v>
      </c>
      <c r="UXD119" s="4" t="s">
        <v>37</v>
      </c>
      <c r="UXE119" s="5" t="s">
        <v>15</v>
      </c>
      <c r="UXF119" s="5"/>
      <c r="UXG119" s="34">
        <f>UXG118</f>
        <v>2</v>
      </c>
      <c r="UXH119" s="34">
        <f>15/1.18</f>
        <v>12.711864406779661</v>
      </c>
      <c r="UXI119" s="34">
        <f>UXG119*UXH119</f>
        <v>25.423728813559322</v>
      </c>
      <c r="UXJ119" s="5"/>
      <c r="UXK119" s="34"/>
      <c r="UXL119" s="5"/>
      <c r="UXM119" s="34"/>
      <c r="UXN119" s="28">
        <f>UXI119+UXK119+UXM119</f>
        <v>25.423728813559322</v>
      </c>
      <c r="VGX119" s="35"/>
      <c r="VGY119" s="5" t="s">
        <v>36</v>
      </c>
      <c r="VGZ119" s="4" t="s">
        <v>37</v>
      </c>
      <c r="VHA119" s="5" t="s">
        <v>15</v>
      </c>
      <c r="VHB119" s="5"/>
      <c r="VHC119" s="34">
        <f>VHC118</f>
        <v>2</v>
      </c>
      <c r="VHD119" s="34">
        <f>15/1.18</f>
        <v>12.711864406779661</v>
      </c>
      <c r="VHE119" s="34">
        <f>VHC119*VHD119</f>
        <v>25.423728813559322</v>
      </c>
      <c r="VHF119" s="5"/>
      <c r="VHG119" s="34"/>
      <c r="VHH119" s="5"/>
      <c r="VHI119" s="34"/>
      <c r="VHJ119" s="28">
        <f>VHE119+VHG119+VHI119</f>
        <v>25.423728813559322</v>
      </c>
      <c r="VQT119" s="35"/>
      <c r="VQU119" s="5" t="s">
        <v>36</v>
      </c>
      <c r="VQV119" s="4" t="s">
        <v>37</v>
      </c>
      <c r="VQW119" s="5" t="s">
        <v>15</v>
      </c>
      <c r="VQX119" s="5"/>
      <c r="VQY119" s="34">
        <f>VQY118</f>
        <v>2</v>
      </c>
      <c r="VQZ119" s="34">
        <f>15/1.18</f>
        <v>12.711864406779661</v>
      </c>
      <c r="VRA119" s="34">
        <f>VQY119*VQZ119</f>
        <v>25.423728813559322</v>
      </c>
      <c r="VRB119" s="5"/>
      <c r="VRC119" s="34"/>
      <c r="VRD119" s="5"/>
      <c r="VRE119" s="34"/>
      <c r="VRF119" s="28">
        <f>VRA119+VRC119+VRE119</f>
        <v>25.423728813559322</v>
      </c>
      <c r="WAP119" s="35"/>
      <c r="WAQ119" s="5" t="s">
        <v>36</v>
      </c>
      <c r="WAR119" s="4" t="s">
        <v>37</v>
      </c>
      <c r="WAS119" s="5" t="s">
        <v>15</v>
      </c>
      <c r="WAT119" s="5"/>
      <c r="WAU119" s="34">
        <f>WAU118</f>
        <v>2</v>
      </c>
      <c r="WAV119" s="34">
        <f>15/1.18</f>
        <v>12.711864406779661</v>
      </c>
      <c r="WAW119" s="34">
        <f>WAU119*WAV119</f>
        <v>25.423728813559322</v>
      </c>
      <c r="WAX119" s="5"/>
      <c r="WAY119" s="34"/>
      <c r="WAZ119" s="5"/>
      <c r="WBA119" s="34"/>
      <c r="WBB119" s="28">
        <f>WAW119+WAY119+WBA119</f>
        <v>25.423728813559322</v>
      </c>
      <c r="WKL119" s="35"/>
      <c r="WKM119" s="5" t="s">
        <v>36</v>
      </c>
      <c r="WKN119" s="4" t="s">
        <v>37</v>
      </c>
      <c r="WKO119" s="5" t="s">
        <v>15</v>
      </c>
      <c r="WKP119" s="5"/>
      <c r="WKQ119" s="34">
        <f>WKQ118</f>
        <v>2</v>
      </c>
      <c r="WKR119" s="34">
        <f>15/1.18</f>
        <v>12.711864406779661</v>
      </c>
      <c r="WKS119" s="34">
        <f>WKQ119*WKR119</f>
        <v>25.423728813559322</v>
      </c>
      <c r="WKT119" s="5"/>
      <c r="WKU119" s="34"/>
      <c r="WKV119" s="5"/>
      <c r="WKW119" s="34"/>
      <c r="WKX119" s="28">
        <f>WKS119+WKU119+WKW119</f>
        <v>25.423728813559322</v>
      </c>
      <c r="WUH119" s="35"/>
      <c r="WUI119" s="5" t="s">
        <v>36</v>
      </c>
      <c r="WUJ119" s="4" t="s">
        <v>37</v>
      </c>
      <c r="WUK119" s="5" t="s">
        <v>15</v>
      </c>
      <c r="WUL119" s="5"/>
      <c r="WUM119" s="34">
        <f>WUM118</f>
        <v>2</v>
      </c>
      <c r="WUN119" s="34">
        <f>15/1.18</f>
        <v>12.711864406779661</v>
      </c>
      <c r="WUO119" s="34">
        <f>WUM119*WUN119</f>
        <v>25.423728813559322</v>
      </c>
      <c r="WUP119" s="5"/>
      <c r="WUQ119" s="34"/>
      <c r="WUR119" s="5"/>
      <c r="WUS119" s="34"/>
      <c r="WUT119" s="28">
        <f>WUO119+WUQ119+WUS119</f>
        <v>25.423728813559322</v>
      </c>
    </row>
    <row r="120" spans="1:1010 1254:2034 2278:3058 3302:4082 4326:5106 5350:6130 6374:7154 7398:8178 8422:9202 9446:10226 10470:11250 11494:12274 12518:13298 13542:14322 14566:15346 15590:16114" s="29" customFormat="1" x14ac:dyDescent="0.35">
      <c r="A120" s="27">
        <v>55</v>
      </c>
      <c r="B120" s="4" t="s">
        <v>82</v>
      </c>
      <c r="C120" s="5" t="s">
        <v>15</v>
      </c>
      <c r="D120" s="57">
        <v>30</v>
      </c>
      <c r="E120" s="74"/>
      <c r="F120" s="74">
        <f t="shared" si="1"/>
        <v>0</v>
      </c>
      <c r="G120" s="70" t="s">
        <v>188</v>
      </c>
      <c r="HV120" s="35">
        <v>18</v>
      </c>
      <c r="HW120" s="86" t="s">
        <v>17</v>
      </c>
      <c r="HX120" s="87" t="s">
        <v>35</v>
      </c>
      <c r="HY120" s="5" t="s">
        <v>15</v>
      </c>
      <c r="HZ120" s="5"/>
      <c r="IA120" s="36">
        <v>2</v>
      </c>
      <c r="IB120" s="5"/>
      <c r="IC120" s="34"/>
      <c r="ID120" s="5"/>
      <c r="IE120" s="34"/>
      <c r="IF120" s="5"/>
      <c r="IG120" s="34"/>
      <c r="IH120" s="28"/>
      <c r="RR120" s="35">
        <v>18</v>
      </c>
      <c r="RS120" s="86" t="s">
        <v>17</v>
      </c>
      <c r="RT120" s="87" t="s">
        <v>35</v>
      </c>
      <c r="RU120" s="5" t="s">
        <v>15</v>
      </c>
      <c r="RV120" s="5"/>
      <c r="RW120" s="36">
        <v>2</v>
      </c>
      <c r="RX120" s="5"/>
      <c r="RY120" s="34"/>
      <c r="RZ120" s="5"/>
      <c r="SA120" s="34"/>
      <c r="SB120" s="5"/>
      <c r="SC120" s="34"/>
      <c r="SD120" s="28"/>
      <c r="ABN120" s="35">
        <v>18</v>
      </c>
      <c r="ABO120" s="86" t="s">
        <v>17</v>
      </c>
      <c r="ABP120" s="87" t="s">
        <v>35</v>
      </c>
      <c r="ABQ120" s="5" t="s">
        <v>15</v>
      </c>
      <c r="ABR120" s="5"/>
      <c r="ABS120" s="36">
        <v>2</v>
      </c>
      <c r="ABT120" s="5"/>
      <c r="ABU120" s="34"/>
      <c r="ABV120" s="5"/>
      <c r="ABW120" s="34"/>
      <c r="ABX120" s="5"/>
      <c r="ABY120" s="34"/>
      <c r="ABZ120" s="28"/>
      <c r="ALJ120" s="35">
        <v>18</v>
      </c>
      <c r="ALK120" s="86" t="s">
        <v>17</v>
      </c>
      <c r="ALL120" s="87" t="s">
        <v>35</v>
      </c>
      <c r="ALM120" s="5" t="s">
        <v>15</v>
      </c>
      <c r="ALN120" s="5"/>
      <c r="ALO120" s="36">
        <v>2</v>
      </c>
      <c r="ALP120" s="5"/>
      <c r="ALQ120" s="34"/>
      <c r="ALR120" s="5"/>
      <c r="ALS120" s="34"/>
      <c r="ALT120" s="5"/>
      <c r="ALU120" s="34"/>
      <c r="ALV120" s="28"/>
      <c r="AVF120" s="35">
        <v>18</v>
      </c>
      <c r="AVG120" s="86" t="s">
        <v>17</v>
      </c>
      <c r="AVH120" s="87" t="s">
        <v>35</v>
      </c>
      <c r="AVI120" s="5" t="s">
        <v>15</v>
      </c>
      <c r="AVJ120" s="5"/>
      <c r="AVK120" s="36">
        <v>2</v>
      </c>
      <c r="AVL120" s="5"/>
      <c r="AVM120" s="34"/>
      <c r="AVN120" s="5"/>
      <c r="AVO120" s="34"/>
      <c r="AVP120" s="5"/>
      <c r="AVQ120" s="34"/>
      <c r="AVR120" s="28"/>
      <c r="BFB120" s="35">
        <v>18</v>
      </c>
      <c r="BFC120" s="86" t="s">
        <v>17</v>
      </c>
      <c r="BFD120" s="87" t="s">
        <v>35</v>
      </c>
      <c r="BFE120" s="5" t="s">
        <v>15</v>
      </c>
      <c r="BFF120" s="5"/>
      <c r="BFG120" s="36">
        <v>2</v>
      </c>
      <c r="BFH120" s="5"/>
      <c r="BFI120" s="34"/>
      <c r="BFJ120" s="5"/>
      <c r="BFK120" s="34"/>
      <c r="BFL120" s="5"/>
      <c r="BFM120" s="34"/>
      <c r="BFN120" s="28"/>
      <c r="BOX120" s="35">
        <v>18</v>
      </c>
      <c r="BOY120" s="86" t="s">
        <v>17</v>
      </c>
      <c r="BOZ120" s="87" t="s">
        <v>35</v>
      </c>
      <c r="BPA120" s="5" t="s">
        <v>15</v>
      </c>
      <c r="BPB120" s="5"/>
      <c r="BPC120" s="36">
        <v>2</v>
      </c>
      <c r="BPD120" s="5"/>
      <c r="BPE120" s="34"/>
      <c r="BPF120" s="5"/>
      <c r="BPG120" s="34"/>
      <c r="BPH120" s="5"/>
      <c r="BPI120" s="34"/>
      <c r="BPJ120" s="28"/>
      <c r="BYT120" s="35">
        <v>18</v>
      </c>
      <c r="BYU120" s="86" t="s">
        <v>17</v>
      </c>
      <c r="BYV120" s="87" t="s">
        <v>35</v>
      </c>
      <c r="BYW120" s="5" t="s">
        <v>15</v>
      </c>
      <c r="BYX120" s="5"/>
      <c r="BYY120" s="36">
        <v>2</v>
      </c>
      <c r="BYZ120" s="5"/>
      <c r="BZA120" s="34"/>
      <c r="BZB120" s="5"/>
      <c r="BZC120" s="34"/>
      <c r="BZD120" s="5"/>
      <c r="BZE120" s="34"/>
      <c r="BZF120" s="28"/>
      <c r="CIP120" s="35">
        <v>18</v>
      </c>
      <c r="CIQ120" s="86" t="s">
        <v>17</v>
      </c>
      <c r="CIR120" s="87" t="s">
        <v>35</v>
      </c>
      <c r="CIS120" s="5" t="s">
        <v>15</v>
      </c>
      <c r="CIT120" s="5"/>
      <c r="CIU120" s="36">
        <v>2</v>
      </c>
      <c r="CIV120" s="5"/>
      <c r="CIW120" s="34"/>
      <c r="CIX120" s="5"/>
      <c r="CIY120" s="34"/>
      <c r="CIZ120" s="5"/>
      <c r="CJA120" s="34"/>
      <c r="CJB120" s="28"/>
      <c r="CSL120" s="35">
        <v>18</v>
      </c>
      <c r="CSM120" s="86" t="s">
        <v>17</v>
      </c>
      <c r="CSN120" s="87" t="s">
        <v>35</v>
      </c>
      <c r="CSO120" s="5" t="s">
        <v>15</v>
      </c>
      <c r="CSP120" s="5"/>
      <c r="CSQ120" s="36">
        <v>2</v>
      </c>
      <c r="CSR120" s="5"/>
      <c r="CSS120" s="34"/>
      <c r="CST120" s="5"/>
      <c r="CSU120" s="34"/>
      <c r="CSV120" s="5"/>
      <c r="CSW120" s="34"/>
      <c r="CSX120" s="28"/>
      <c r="DCH120" s="35">
        <v>18</v>
      </c>
      <c r="DCI120" s="86" t="s">
        <v>17</v>
      </c>
      <c r="DCJ120" s="87" t="s">
        <v>35</v>
      </c>
      <c r="DCK120" s="5" t="s">
        <v>15</v>
      </c>
      <c r="DCL120" s="5"/>
      <c r="DCM120" s="36">
        <v>2</v>
      </c>
      <c r="DCN120" s="5"/>
      <c r="DCO120" s="34"/>
      <c r="DCP120" s="5"/>
      <c r="DCQ120" s="34"/>
      <c r="DCR120" s="5"/>
      <c r="DCS120" s="34"/>
      <c r="DCT120" s="28"/>
      <c r="DMD120" s="35">
        <v>18</v>
      </c>
      <c r="DME120" s="86" t="s">
        <v>17</v>
      </c>
      <c r="DMF120" s="87" t="s">
        <v>35</v>
      </c>
      <c r="DMG120" s="5" t="s">
        <v>15</v>
      </c>
      <c r="DMH120" s="5"/>
      <c r="DMI120" s="36">
        <v>2</v>
      </c>
      <c r="DMJ120" s="5"/>
      <c r="DMK120" s="34"/>
      <c r="DML120" s="5"/>
      <c r="DMM120" s="34"/>
      <c r="DMN120" s="5"/>
      <c r="DMO120" s="34"/>
      <c r="DMP120" s="28"/>
      <c r="DVZ120" s="35">
        <v>18</v>
      </c>
      <c r="DWA120" s="86" t="s">
        <v>17</v>
      </c>
      <c r="DWB120" s="87" t="s">
        <v>35</v>
      </c>
      <c r="DWC120" s="5" t="s">
        <v>15</v>
      </c>
      <c r="DWD120" s="5"/>
      <c r="DWE120" s="36">
        <v>2</v>
      </c>
      <c r="DWF120" s="5"/>
      <c r="DWG120" s="34"/>
      <c r="DWH120" s="5"/>
      <c r="DWI120" s="34"/>
      <c r="DWJ120" s="5"/>
      <c r="DWK120" s="34"/>
      <c r="DWL120" s="28"/>
      <c r="EFV120" s="35">
        <v>18</v>
      </c>
      <c r="EFW120" s="86" t="s">
        <v>17</v>
      </c>
      <c r="EFX120" s="87" t="s">
        <v>35</v>
      </c>
      <c r="EFY120" s="5" t="s">
        <v>15</v>
      </c>
      <c r="EFZ120" s="5"/>
      <c r="EGA120" s="36">
        <v>2</v>
      </c>
      <c r="EGB120" s="5"/>
      <c r="EGC120" s="34"/>
      <c r="EGD120" s="5"/>
      <c r="EGE120" s="34"/>
      <c r="EGF120" s="5"/>
      <c r="EGG120" s="34"/>
      <c r="EGH120" s="28"/>
      <c r="EPR120" s="35">
        <v>18</v>
      </c>
      <c r="EPS120" s="86" t="s">
        <v>17</v>
      </c>
      <c r="EPT120" s="87" t="s">
        <v>35</v>
      </c>
      <c r="EPU120" s="5" t="s">
        <v>15</v>
      </c>
      <c r="EPV120" s="5"/>
      <c r="EPW120" s="36">
        <v>2</v>
      </c>
      <c r="EPX120" s="5"/>
      <c r="EPY120" s="34"/>
      <c r="EPZ120" s="5"/>
      <c r="EQA120" s="34"/>
      <c r="EQB120" s="5"/>
      <c r="EQC120" s="34"/>
      <c r="EQD120" s="28"/>
      <c r="EZN120" s="35">
        <v>18</v>
      </c>
      <c r="EZO120" s="86" t="s">
        <v>17</v>
      </c>
      <c r="EZP120" s="87" t="s">
        <v>35</v>
      </c>
      <c r="EZQ120" s="5" t="s">
        <v>15</v>
      </c>
      <c r="EZR120" s="5"/>
      <c r="EZS120" s="36">
        <v>2</v>
      </c>
      <c r="EZT120" s="5"/>
      <c r="EZU120" s="34"/>
      <c r="EZV120" s="5"/>
      <c r="EZW120" s="34"/>
      <c r="EZX120" s="5"/>
      <c r="EZY120" s="34"/>
      <c r="EZZ120" s="28"/>
      <c r="FJJ120" s="35">
        <v>18</v>
      </c>
      <c r="FJK120" s="86" t="s">
        <v>17</v>
      </c>
      <c r="FJL120" s="87" t="s">
        <v>35</v>
      </c>
      <c r="FJM120" s="5" t="s">
        <v>15</v>
      </c>
      <c r="FJN120" s="5"/>
      <c r="FJO120" s="36">
        <v>2</v>
      </c>
      <c r="FJP120" s="5"/>
      <c r="FJQ120" s="34"/>
      <c r="FJR120" s="5"/>
      <c r="FJS120" s="34"/>
      <c r="FJT120" s="5"/>
      <c r="FJU120" s="34"/>
      <c r="FJV120" s="28"/>
      <c r="FTF120" s="35">
        <v>18</v>
      </c>
      <c r="FTG120" s="86" t="s">
        <v>17</v>
      </c>
      <c r="FTH120" s="87" t="s">
        <v>35</v>
      </c>
      <c r="FTI120" s="5" t="s">
        <v>15</v>
      </c>
      <c r="FTJ120" s="5"/>
      <c r="FTK120" s="36">
        <v>2</v>
      </c>
      <c r="FTL120" s="5"/>
      <c r="FTM120" s="34"/>
      <c r="FTN120" s="5"/>
      <c r="FTO120" s="34"/>
      <c r="FTP120" s="5"/>
      <c r="FTQ120" s="34"/>
      <c r="FTR120" s="28"/>
      <c r="GDB120" s="35">
        <v>18</v>
      </c>
      <c r="GDC120" s="86" t="s">
        <v>17</v>
      </c>
      <c r="GDD120" s="87" t="s">
        <v>35</v>
      </c>
      <c r="GDE120" s="5" t="s">
        <v>15</v>
      </c>
      <c r="GDF120" s="5"/>
      <c r="GDG120" s="36">
        <v>2</v>
      </c>
      <c r="GDH120" s="5"/>
      <c r="GDI120" s="34"/>
      <c r="GDJ120" s="5"/>
      <c r="GDK120" s="34"/>
      <c r="GDL120" s="5"/>
      <c r="GDM120" s="34"/>
      <c r="GDN120" s="28"/>
      <c r="GMX120" s="35">
        <v>18</v>
      </c>
      <c r="GMY120" s="86" t="s">
        <v>17</v>
      </c>
      <c r="GMZ120" s="87" t="s">
        <v>35</v>
      </c>
      <c r="GNA120" s="5" t="s">
        <v>15</v>
      </c>
      <c r="GNB120" s="5"/>
      <c r="GNC120" s="36">
        <v>2</v>
      </c>
      <c r="GND120" s="5"/>
      <c r="GNE120" s="34"/>
      <c r="GNF120" s="5"/>
      <c r="GNG120" s="34"/>
      <c r="GNH120" s="5"/>
      <c r="GNI120" s="34"/>
      <c r="GNJ120" s="28"/>
      <c r="GWT120" s="35">
        <v>18</v>
      </c>
      <c r="GWU120" s="86" t="s">
        <v>17</v>
      </c>
      <c r="GWV120" s="87" t="s">
        <v>35</v>
      </c>
      <c r="GWW120" s="5" t="s">
        <v>15</v>
      </c>
      <c r="GWX120" s="5"/>
      <c r="GWY120" s="36">
        <v>2</v>
      </c>
      <c r="GWZ120" s="5"/>
      <c r="GXA120" s="34"/>
      <c r="GXB120" s="5"/>
      <c r="GXC120" s="34"/>
      <c r="GXD120" s="5"/>
      <c r="GXE120" s="34"/>
      <c r="GXF120" s="28"/>
      <c r="HGP120" s="35">
        <v>18</v>
      </c>
      <c r="HGQ120" s="86" t="s">
        <v>17</v>
      </c>
      <c r="HGR120" s="87" t="s">
        <v>35</v>
      </c>
      <c r="HGS120" s="5" t="s">
        <v>15</v>
      </c>
      <c r="HGT120" s="5"/>
      <c r="HGU120" s="36">
        <v>2</v>
      </c>
      <c r="HGV120" s="5"/>
      <c r="HGW120" s="34"/>
      <c r="HGX120" s="5"/>
      <c r="HGY120" s="34"/>
      <c r="HGZ120" s="5"/>
      <c r="HHA120" s="34"/>
      <c r="HHB120" s="28"/>
      <c r="HQL120" s="35">
        <v>18</v>
      </c>
      <c r="HQM120" s="86" t="s">
        <v>17</v>
      </c>
      <c r="HQN120" s="87" t="s">
        <v>35</v>
      </c>
      <c r="HQO120" s="5" t="s">
        <v>15</v>
      </c>
      <c r="HQP120" s="5"/>
      <c r="HQQ120" s="36">
        <v>2</v>
      </c>
      <c r="HQR120" s="5"/>
      <c r="HQS120" s="34"/>
      <c r="HQT120" s="5"/>
      <c r="HQU120" s="34"/>
      <c r="HQV120" s="5"/>
      <c r="HQW120" s="34"/>
      <c r="HQX120" s="28"/>
      <c r="IAH120" s="35">
        <v>18</v>
      </c>
      <c r="IAI120" s="86" t="s">
        <v>17</v>
      </c>
      <c r="IAJ120" s="87" t="s">
        <v>35</v>
      </c>
      <c r="IAK120" s="5" t="s">
        <v>15</v>
      </c>
      <c r="IAL120" s="5"/>
      <c r="IAM120" s="36">
        <v>2</v>
      </c>
      <c r="IAN120" s="5"/>
      <c r="IAO120" s="34"/>
      <c r="IAP120" s="5"/>
      <c r="IAQ120" s="34"/>
      <c r="IAR120" s="5"/>
      <c r="IAS120" s="34"/>
      <c r="IAT120" s="28"/>
      <c r="IKD120" s="35">
        <v>18</v>
      </c>
      <c r="IKE120" s="86" t="s">
        <v>17</v>
      </c>
      <c r="IKF120" s="87" t="s">
        <v>35</v>
      </c>
      <c r="IKG120" s="5" t="s">
        <v>15</v>
      </c>
      <c r="IKH120" s="5"/>
      <c r="IKI120" s="36">
        <v>2</v>
      </c>
      <c r="IKJ120" s="5"/>
      <c r="IKK120" s="34"/>
      <c r="IKL120" s="5"/>
      <c r="IKM120" s="34"/>
      <c r="IKN120" s="5"/>
      <c r="IKO120" s="34"/>
      <c r="IKP120" s="28"/>
      <c r="ITZ120" s="35">
        <v>18</v>
      </c>
      <c r="IUA120" s="86" t="s">
        <v>17</v>
      </c>
      <c r="IUB120" s="87" t="s">
        <v>35</v>
      </c>
      <c r="IUC120" s="5" t="s">
        <v>15</v>
      </c>
      <c r="IUD120" s="5"/>
      <c r="IUE120" s="36">
        <v>2</v>
      </c>
      <c r="IUF120" s="5"/>
      <c r="IUG120" s="34"/>
      <c r="IUH120" s="5"/>
      <c r="IUI120" s="34"/>
      <c r="IUJ120" s="5"/>
      <c r="IUK120" s="34"/>
      <c r="IUL120" s="28"/>
      <c r="JDV120" s="35">
        <v>18</v>
      </c>
      <c r="JDW120" s="86" t="s">
        <v>17</v>
      </c>
      <c r="JDX120" s="87" t="s">
        <v>35</v>
      </c>
      <c r="JDY120" s="5" t="s">
        <v>15</v>
      </c>
      <c r="JDZ120" s="5"/>
      <c r="JEA120" s="36">
        <v>2</v>
      </c>
      <c r="JEB120" s="5"/>
      <c r="JEC120" s="34"/>
      <c r="JED120" s="5"/>
      <c r="JEE120" s="34"/>
      <c r="JEF120" s="5"/>
      <c r="JEG120" s="34"/>
      <c r="JEH120" s="28"/>
      <c r="JNR120" s="35">
        <v>18</v>
      </c>
      <c r="JNS120" s="86" t="s">
        <v>17</v>
      </c>
      <c r="JNT120" s="87" t="s">
        <v>35</v>
      </c>
      <c r="JNU120" s="5" t="s">
        <v>15</v>
      </c>
      <c r="JNV120" s="5"/>
      <c r="JNW120" s="36">
        <v>2</v>
      </c>
      <c r="JNX120" s="5"/>
      <c r="JNY120" s="34"/>
      <c r="JNZ120" s="5"/>
      <c r="JOA120" s="34"/>
      <c r="JOB120" s="5"/>
      <c r="JOC120" s="34"/>
      <c r="JOD120" s="28"/>
      <c r="JXN120" s="35">
        <v>18</v>
      </c>
      <c r="JXO120" s="86" t="s">
        <v>17</v>
      </c>
      <c r="JXP120" s="87" t="s">
        <v>35</v>
      </c>
      <c r="JXQ120" s="5" t="s">
        <v>15</v>
      </c>
      <c r="JXR120" s="5"/>
      <c r="JXS120" s="36">
        <v>2</v>
      </c>
      <c r="JXT120" s="5"/>
      <c r="JXU120" s="34"/>
      <c r="JXV120" s="5"/>
      <c r="JXW120" s="34"/>
      <c r="JXX120" s="5"/>
      <c r="JXY120" s="34"/>
      <c r="JXZ120" s="28"/>
      <c r="KHJ120" s="35">
        <v>18</v>
      </c>
      <c r="KHK120" s="86" t="s">
        <v>17</v>
      </c>
      <c r="KHL120" s="87" t="s">
        <v>35</v>
      </c>
      <c r="KHM120" s="5" t="s">
        <v>15</v>
      </c>
      <c r="KHN120" s="5"/>
      <c r="KHO120" s="36">
        <v>2</v>
      </c>
      <c r="KHP120" s="5"/>
      <c r="KHQ120" s="34"/>
      <c r="KHR120" s="5"/>
      <c r="KHS120" s="34"/>
      <c r="KHT120" s="5"/>
      <c r="KHU120" s="34"/>
      <c r="KHV120" s="28"/>
      <c r="KRF120" s="35">
        <v>18</v>
      </c>
      <c r="KRG120" s="86" t="s">
        <v>17</v>
      </c>
      <c r="KRH120" s="87" t="s">
        <v>35</v>
      </c>
      <c r="KRI120" s="5" t="s">
        <v>15</v>
      </c>
      <c r="KRJ120" s="5"/>
      <c r="KRK120" s="36">
        <v>2</v>
      </c>
      <c r="KRL120" s="5"/>
      <c r="KRM120" s="34"/>
      <c r="KRN120" s="5"/>
      <c r="KRO120" s="34"/>
      <c r="KRP120" s="5"/>
      <c r="KRQ120" s="34"/>
      <c r="KRR120" s="28"/>
      <c r="LBB120" s="35">
        <v>18</v>
      </c>
      <c r="LBC120" s="86" t="s">
        <v>17</v>
      </c>
      <c r="LBD120" s="87" t="s">
        <v>35</v>
      </c>
      <c r="LBE120" s="5" t="s">
        <v>15</v>
      </c>
      <c r="LBF120" s="5"/>
      <c r="LBG120" s="36">
        <v>2</v>
      </c>
      <c r="LBH120" s="5"/>
      <c r="LBI120" s="34"/>
      <c r="LBJ120" s="5"/>
      <c r="LBK120" s="34"/>
      <c r="LBL120" s="5"/>
      <c r="LBM120" s="34"/>
      <c r="LBN120" s="28"/>
      <c r="LKX120" s="35">
        <v>18</v>
      </c>
      <c r="LKY120" s="86" t="s">
        <v>17</v>
      </c>
      <c r="LKZ120" s="87" t="s">
        <v>35</v>
      </c>
      <c r="LLA120" s="5" t="s">
        <v>15</v>
      </c>
      <c r="LLB120" s="5"/>
      <c r="LLC120" s="36">
        <v>2</v>
      </c>
      <c r="LLD120" s="5"/>
      <c r="LLE120" s="34"/>
      <c r="LLF120" s="5"/>
      <c r="LLG120" s="34"/>
      <c r="LLH120" s="5"/>
      <c r="LLI120" s="34"/>
      <c r="LLJ120" s="28"/>
      <c r="LUT120" s="35">
        <v>18</v>
      </c>
      <c r="LUU120" s="86" t="s">
        <v>17</v>
      </c>
      <c r="LUV120" s="87" t="s">
        <v>35</v>
      </c>
      <c r="LUW120" s="5" t="s">
        <v>15</v>
      </c>
      <c r="LUX120" s="5"/>
      <c r="LUY120" s="36">
        <v>2</v>
      </c>
      <c r="LUZ120" s="5"/>
      <c r="LVA120" s="34"/>
      <c r="LVB120" s="5"/>
      <c r="LVC120" s="34"/>
      <c r="LVD120" s="5"/>
      <c r="LVE120" s="34"/>
      <c r="LVF120" s="28"/>
      <c r="MEP120" s="35">
        <v>18</v>
      </c>
      <c r="MEQ120" s="86" t="s">
        <v>17</v>
      </c>
      <c r="MER120" s="87" t="s">
        <v>35</v>
      </c>
      <c r="MES120" s="5" t="s">
        <v>15</v>
      </c>
      <c r="MET120" s="5"/>
      <c r="MEU120" s="36">
        <v>2</v>
      </c>
      <c r="MEV120" s="5"/>
      <c r="MEW120" s="34"/>
      <c r="MEX120" s="5"/>
      <c r="MEY120" s="34"/>
      <c r="MEZ120" s="5"/>
      <c r="MFA120" s="34"/>
      <c r="MFB120" s="28"/>
      <c r="MOL120" s="35">
        <v>18</v>
      </c>
      <c r="MOM120" s="86" t="s">
        <v>17</v>
      </c>
      <c r="MON120" s="87" t="s">
        <v>35</v>
      </c>
      <c r="MOO120" s="5" t="s">
        <v>15</v>
      </c>
      <c r="MOP120" s="5"/>
      <c r="MOQ120" s="36">
        <v>2</v>
      </c>
      <c r="MOR120" s="5"/>
      <c r="MOS120" s="34"/>
      <c r="MOT120" s="5"/>
      <c r="MOU120" s="34"/>
      <c r="MOV120" s="5"/>
      <c r="MOW120" s="34"/>
      <c r="MOX120" s="28"/>
      <c r="MYH120" s="35">
        <v>18</v>
      </c>
      <c r="MYI120" s="86" t="s">
        <v>17</v>
      </c>
      <c r="MYJ120" s="87" t="s">
        <v>35</v>
      </c>
      <c r="MYK120" s="5" t="s">
        <v>15</v>
      </c>
      <c r="MYL120" s="5"/>
      <c r="MYM120" s="36">
        <v>2</v>
      </c>
      <c r="MYN120" s="5"/>
      <c r="MYO120" s="34"/>
      <c r="MYP120" s="5"/>
      <c r="MYQ120" s="34"/>
      <c r="MYR120" s="5"/>
      <c r="MYS120" s="34"/>
      <c r="MYT120" s="28"/>
      <c r="NID120" s="35">
        <v>18</v>
      </c>
      <c r="NIE120" s="86" t="s">
        <v>17</v>
      </c>
      <c r="NIF120" s="87" t="s">
        <v>35</v>
      </c>
      <c r="NIG120" s="5" t="s">
        <v>15</v>
      </c>
      <c r="NIH120" s="5"/>
      <c r="NII120" s="36">
        <v>2</v>
      </c>
      <c r="NIJ120" s="5"/>
      <c r="NIK120" s="34"/>
      <c r="NIL120" s="5"/>
      <c r="NIM120" s="34"/>
      <c r="NIN120" s="5"/>
      <c r="NIO120" s="34"/>
      <c r="NIP120" s="28"/>
      <c r="NRZ120" s="35">
        <v>18</v>
      </c>
      <c r="NSA120" s="86" t="s">
        <v>17</v>
      </c>
      <c r="NSB120" s="87" t="s">
        <v>35</v>
      </c>
      <c r="NSC120" s="5" t="s">
        <v>15</v>
      </c>
      <c r="NSD120" s="5"/>
      <c r="NSE120" s="36">
        <v>2</v>
      </c>
      <c r="NSF120" s="5"/>
      <c r="NSG120" s="34"/>
      <c r="NSH120" s="5"/>
      <c r="NSI120" s="34"/>
      <c r="NSJ120" s="5"/>
      <c r="NSK120" s="34"/>
      <c r="NSL120" s="28"/>
      <c r="OBV120" s="35">
        <v>18</v>
      </c>
      <c r="OBW120" s="86" t="s">
        <v>17</v>
      </c>
      <c r="OBX120" s="87" t="s">
        <v>35</v>
      </c>
      <c r="OBY120" s="5" t="s">
        <v>15</v>
      </c>
      <c r="OBZ120" s="5"/>
      <c r="OCA120" s="36">
        <v>2</v>
      </c>
      <c r="OCB120" s="5"/>
      <c r="OCC120" s="34"/>
      <c r="OCD120" s="5"/>
      <c r="OCE120" s="34"/>
      <c r="OCF120" s="5"/>
      <c r="OCG120" s="34"/>
      <c r="OCH120" s="28"/>
      <c r="OLR120" s="35">
        <v>18</v>
      </c>
      <c r="OLS120" s="86" t="s">
        <v>17</v>
      </c>
      <c r="OLT120" s="87" t="s">
        <v>35</v>
      </c>
      <c r="OLU120" s="5" t="s">
        <v>15</v>
      </c>
      <c r="OLV120" s="5"/>
      <c r="OLW120" s="36">
        <v>2</v>
      </c>
      <c r="OLX120" s="5"/>
      <c r="OLY120" s="34"/>
      <c r="OLZ120" s="5"/>
      <c r="OMA120" s="34"/>
      <c r="OMB120" s="5"/>
      <c r="OMC120" s="34"/>
      <c r="OMD120" s="28"/>
      <c r="OVN120" s="35">
        <v>18</v>
      </c>
      <c r="OVO120" s="86" t="s">
        <v>17</v>
      </c>
      <c r="OVP120" s="87" t="s">
        <v>35</v>
      </c>
      <c r="OVQ120" s="5" t="s">
        <v>15</v>
      </c>
      <c r="OVR120" s="5"/>
      <c r="OVS120" s="36">
        <v>2</v>
      </c>
      <c r="OVT120" s="5"/>
      <c r="OVU120" s="34"/>
      <c r="OVV120" s="5"/>
      <c r="OVW120" s="34"/>
      <c r="OVX120" s="5"/>
      <c r="OVY120" s="34"/>
      <c r="OVZ120" s="28"/>
      <c r="PFJ120" s="35">
        <v>18</v>
      </c>
      <c r="PFK120" s="86" t="s">
        <v>17</v>
      </c>
      <c r="PFL120" s="87" t="s">
        <v>35</v>
      </c>
      <c r="PFM120" s="5" t="s">
        <v>15</v>
      </c>
      <c r="PFN120" s="5"/>
      <c r="PFO120" s="36">
        <v>2</v>
      </c>
      <c r="PFP120" s="5"/>
      <c r="PFQ120" s="34"/>
      <c r="PFR120" s="5"/>
      <c r="PFS120" s="34"/>
      <c r="PFT120" s="5"/>
      <c r="PFU120" s="34"/>
      <c r="PFV120" s="28"/>
      <c r="PPF120" s="35">
        <v>18</v>
      </c>
      <c r="PPG120" s="86" t="s">
        <v>17</v>
      </c>
      <c r="PPH120" s="87" t="s">
        <v>35</v>
      </c>
      <c r="PPI120" s="5" t="s">
        <v>15</v>
      </c>
      <c r="PPJ120" s="5"/>
      <c r="PPK120" s="36">
        <v>2</v>
      </c>
      <c r="PPL120" s="5"/>
      <c r="PPM120" s="34"/>
      <c r="PPN120" s="5"/>
      <c r="PPO120" s="34"/>
      <c r="PPP120" s="5"/>
      <c r="PPQ120" s="34"/>
      <c r="PPR120" s="28"/>
      <c r="PZB120" s="35">
        <v>18</v>
      </c>
      <c r="PZC120" s="86" t="s">
        <v>17</v>
      </c>
      <c r="PZD120" s="87" t="s">
        <v>35</v>
      </c>
      <c r="PZE120" s="5" t="s">
        <v>15</v>
      </c>
      <c r="PZF120" s="5"/>
      <c r="PZG120" s="36">
        <v>2</v>
      </c>
      <c r="PZH120" s="5"/>
      <c r="PZI120" s="34"/>
      <c r="PZJ120" s="5"/>
      <c r="PZK120" s="34"/>
      <c r="PZL120" s="5"/>
      <c r="PZM120" s="34"/>
      <c r="PZN120" s="28"/>
      <c r="QIX120" s="35">
        <v>18</v>
      </c>
      <c r="QIY120" s="86" t="s">
        <v>17</v>
      </c>
      <c r="QIZ120" s="87" t="s">
        <v>35</v>
      </c>
      <c r="QJA120" s="5" t="s">
        <v>15</v>
      </c>
      <c r="QJB120" s="5"/>
      <c r="QJC120" s="36">
        <v>2</v>
      </c>
      <c r="QJD120" s="5"/>
      <c r="QJE120" s="34"/>
      <c r="QJF120" s="5"/>
      <c r="QJG120" s="34"/>
      <c r="QJH120" s="5"/>
      <c r="QJI120" s="34"/>
      <c r="QJJ120" s="28"/>
      <c r="QST120" s="35">
        <v>18</v>
      </c>
      <c r="QSU120" s="86" t="s">
        <v>17</v>
      </c>
      <c r="QSV120" s="87" t="s">
        <v>35</v>
      </c>
      <c r="QSW120" s="5" t="s">
        <v>15</v>
      </c>
      <c r="QSX120" s="5"/>
      <c r="QSY120" s="36">
        <v>2</v>
      </c>
      <c r="QSZ120" s="5"/>
      <c r="QTA120" s="34"/>
      <c r="QTB120" s="5"/>
      <c r="QTC120" s="34"/>
      <c r="QTD120" s="5"/>
      <c r="QTE120" s="34"/>
      <c r="QTF120" s="28"/>
      <c r="RCP120" s="35">
        <v>18</v>
      </c>
      <c r="RCQ120" s="86" t="s">
        <v>17</v>
      </c>
      <c r="RCR120" s="87" t="s">
        <v>35</v>
      </c>
      <c r="RCS120" s="5" t="s">
        <v>15</v>
      </c>
      <c r="RCT120" s="5"/>
      <c r="RCU120" s="36">
        <v>2</v>
      </c>
      <c r="RCV120" s="5"/>
      <c r="RCW120" s="34"/>
      <c r="RCX120" s="5"/>
      <c r="RCY120" s="34"/>
      <c r="RCZ120" s="5"/>
      <c r="RDA120" s="34"/>
      <c r="RDB120" s="28"/>
      <c r="RML120" s="35">
        <v>18</v>
      </c>
      <c r="RMM120" s="86" t="s">
        <v>17</v>
      </c>
      <c r="RMN120" s="87" t="s">
        <v>35</v>
      </c>
      <c r="RMO120" s="5" t="s">
        <v>15</v>
      </c>
      <c r="RMP120" s="5"/>
      <c r="RMQ120" s="36">
        <v>2</v>
      </c>
      <c r="RMR120" s="5"/>
      <c r="RMS120" s="34"/>
      <c r="RMT120" s="5"/>
      <c r="RMU120" s="34"/>
      <c r="RMV120" s="5"/>
      <c r="RMW120" s="34"/>
      <c r="RMX120" s="28"/>
      <c r="RWH120" s="35">
        <v>18</v>
      </c>
      <c r="RWI120" s="86" t="s">
        <v>17</v>
      </c>
      <c r="RWJ120" s="87" t="s">
        <v>35</v>
      </c>
      <c r="RWK120" s="5" t="s">
        <v>15</v>
      </c>
      <c r="RWL120" s="5"/>
      <c r="RWM120" s="36">
        <v>2</v>
      </c>
      <c r="RWN120" s="5"/>
      <c r="RWO120" s="34"/>
      <c r="RWP120" s="5"/>
      <c r="RWQ120" s="34"/>
      <c r="RWR120" s="5"/>
      <c r="RWS120" s="34"/>
      <c r="RWT120" s="28"/>
      <c r="SGD120" s="35">
        <v>18</v>
      </c>
      <c r="SGE120" s="86" t="s">
        <v>17</v>
      </c>
      <c r="SGF120" s="87" t="s">
        <v>35</v>
      </c>
      <c r="SGG120" s="5" t="s">
        <v>15</v>
      </c>
      <c r="SGH120" s="5"/>
      <c r="SGI120" s="36">
        <v>2</v>
      </c>
      <c r="SGJ120" s="5"/>
      <c r="SGK120" s="34"/>
      <c r="SGL120" s="5"/>
      <c r="SGM120" s="34"/>
      <c r="SGN120" s="5"/>
      <c r="SGO120" s="34"/>
      <c r="SGP120" s="28"/>
      <c r="SPZ120" s="35">
        <v>18</v>
      </c>
      <c r="SQA120" s="86" t="s">
        <v>17</v>
      </c>
      <c r="SQB120" s="87" t="s">
        <v>35</v>
      </c>
      <c r="SQC120" s="5" t="s">
        <v>15</v>
      </c>
      <c r="SQD120" s="5"/>
      <c r="SQE120" s="36">
        <v>2</v>
      </c>
      <c r="SQF120" s="5"/>
      <c r="SQG120" s="34"/>
      <c r="SQH120" s="5"/>
      <c r="SQI120" s="34"/>
      <c r="SQJ120" s="5"/>
      <c r="SQK120" s="34"/>
      <c r="SQL120" s="28"/>
      <c r="SZV120" s="35">
        <v>18</v>
      </c>
      <c r="SZW120" s="86" t="s">
        <v>17</v>
      </c>
      <c r="SZX120" s="87" t="s">
        <v>35</v>
      </c>
      <c r="SZY120" s="5" t="s">
        <v>15</v>
      </c>
      <c r="SZZ120" s="5"/>
      <c r="TAA120" s="36">
        <v>2</v>
      </c>
      <c r="TAB120" s="5"/>
      <c r="TAC120" s="34"/>
      <c r="TAD120" s="5"/>
      <c r="TAE120" s="34"/>
      <c r="TAF120" s="5"/>
      <c r="TAG120" s="34"/>
      <c r="TAH120" s="28"/>
      <c r="TJR120" s="35">
        <v>18</v>
      </c>
      <c r="TJS120" s="86" t="s">
        <v>17</v>
      </c>
      <c r="TJT120" s="87" t="s">
        <v>35</v>
      </c>
      <c r="TJU120" s="5" t="s">
        <v>15</v>
      </c>
      <c r="TJV120" s="5"/>
      <c r="TJW120" s="36">
        <v>2</v>
      </c>
      <c r="TJX120" s="5"/>
      <c r="TJY120" s="34"/>
      <c r="TJZ120" s="5"/>
      <c r="TKA120" s="34"/>
      <c r="TKB120" s="5"/>
      <c r="TKC120" s="34"/>
      <c r="TKD120" s="28"/>
      <c r="TTN120" s="35">
        <v>18</v>
      </c>
      <c r="TTO120" s="86" t="s">
        <v>17</v>
      </c>
      <c r="TTP120" s="87" t="s">
        <v>35</v>
      </c>
      <c r="TTQ120" s="5" t="s">
        <v>15</v>
      </c>
      <c r="TTR120" s="5"/>
      <c r="TTS120" s="36">
        <v>2</v>
      </c>
      <c r="TTT120" s="5"/>
      <c r="TTU120" s="34"/>
      <c r="TTV120" s="5"/>
      <c r="TTW120" s="34"/>
      <c r="TTX120" s="5"/>
      <c r="TTY120" s="34"/>
      <c r="TTZ120" s="28"/>
      <c r="UDJ120" s="35">
        <v>18</v>
      </c>
      <c r="UDK120" s="86" t="s">
        <v>17</v>
      </c>
      <c r="UDL120" s="87" t="s">
        <v>35</v>
      </c>
      <c r="UDM120" s="5" t="s">
        <v>15</v>
      </c>
      <c r="UDN120" s="5"/>
      <c r="UDO120" s="36">
        <v>2</v>
      </c>
      <c r="UDP120" s="5"/>
      <c r="UDQ120" s="34"/>
      <c r="UDR120" s="5"/>
      <c r="UDS120" s="34"/>
      <c r="UDT120" s="5"/>
      <c r="UDU120" s="34"/>
      <c r="UDV120" s="28"/>
      <c r="UNF120" s="35">
        <v>18</v>
      </c>
      <c r="UNG120" s="86" t="s">
        <v>17</v>
      </c>
      <c r="UNH120" s="87" t="s">
        <v>35</v>
      </c>
      <c r="UNI120" s="5" t="s">
        <v>15</v>
      </c>
      <c r="UNJ120" s="5"/>
      <c r="UNK120" s="36">
        <v>2</v>
      </c>
      <c r="UNL120" s="5"/>
      <c r="UNM120" s="34"/>
      <c r="UNN120" s="5"/>
      <c r="UNO120" s="34"/>
      <c r="UNP120" s="5"/>
      <c r="UNQ120" s="34"/>
      <c r="UNR120" s="28"/>
      <c r="UXB120" s="35">
        <v>18</v>
      </c>
      <c r="UXC120" s="86" t="s">
        <v>17</v>
      </c>
      <c r="UXD120" s="87" t="s">
        <v>35</v>
      </c>
      <c r="UXE120" s="5" t="s">
        <v>15</v>
      </c>
      <c r="UXF120" s="5"/>
      <c r="UXG120" s="36">
        <v>2</v>
      </c>
      <c r="UXH120" s="5"/>
      <c r="UXI120" s="34"/>
      <c r="UXJ120" s="5"/>
      <c r="UXK120" s="34"/>
      <c r="UXL120" s="5"/>
      <c r="UXM120" s="34"/>
      <c r="UXN120" s="28"/>
      <c r="VGX120" s="35">
        <v>18</v>
      </c>
      <c r="VGY120" s="86" t="s">
        <v>17</v>
      </c>
      <c r="VGZ120" s="87" t="s">
        <v>35</v>
      </c>
      <c r="VHA120" s="5" t="s">
        <v>15</v>
      </c>
      <c r="VHB120" s="5"/>
      <c r="VHC120" s="36">
        <v>2</v>
      </c>
      <c r="VHD120" s="5"/>
      <c r="VHE120" s="34"/>
      <c r="VHF120" s="5"/>
      <c r="VHG120" s="34"/>
      <c r="VHH120" s="5"/>
      <c r="VHI120" s="34"/>
      <c r="VHJ120" s="28"/>
      <c r="VQT120" s="35">
        <v>18</v>
      </c>
      <c r="VQU120" s="86" t="s">
        <v>17</v>
      </c>
      <c r="VQV120" s="87" t="s">
        <v>35</v>
      </c>
      <c r="VQW120" s="5" t="s">
        <v>15</v>
      </c>
      <c r="VQX120" s="5"/>
      <c r="VQY120" s="36">
        <v>2</v>
      </c>
      <c r="VQZ120" s="5"/>
      <c r="VRA120" s="34"/>
      <c r="VRB120" s="5"/>
      <c r="VRC120" s="34"/>
      <c r="VRD120" s="5"/>
      <c r="VRE120" s="34"/>
      <c r="VRF120" s="28"/>
      <c r="WAP120" s="35">
        <v>18</v>
      </c>
      <c r="WAQ120" s="86" t="s">
        <v>17</v>
      </c>
      <c r="WAR120" s="87" t="s">
        <v>35</v>
      </c>
      <c r="WAS120" s="5" t="s">
        <v>15</v>
      </c>
      <c r="WAT120" s="5"/>
      <c r="WAU120" s="36">
        <v>2</v>
      </c>
      <c r="WAV120" s="5"/>
      <c r="WAW120" s="34"/>
      <c r="WAX120" s="5"/>
      <c r="WAY120" s="34"/>
      <c r="WAZ120" s="5"/>
      <c r="WBA120" s="34"/>
      <c r="WBB120" s="28"/>
      <c r="WKL120" s="35">
        <v>18</v>
      </c>
      <c r="WKM120" s="86" t="s">
        <v>17</v>
      </c>
      <c r="WKN120" s="87" t="s">
        <v>35</v>
      </c>
      <c r="WKO120" s="5" t="s">
        <v>15</v>
      </c>
      <c r="WKP120" s="5"/>
      <c r="WKQ120" s="36">
        <v>2</v>
      </c>
      <c r="WKR120" s="5"/>
      <c r="WKS120" s="34"/>
      <c r="WKT120" s="5"/>
      <c r="WKU120" s="34"/>
      <c r="WKV120" s="5"/>
      <c r="WKW120" s="34"/>
      <c r="WKX120" s="28"/>
      <c r="WUH120" s="35">
        <v>18</v>
      </c>
      <c r="WUI120" s="86" t="s">
        <v>17</v>
      </c>
      <c r="WUJ120" s="87" t="s">
        <v>35</v>
      </c>
      <c r="WUK120" s="5" t="s">
        <v>15</v>
      </c>
      <c r="WUL120" s="5"/>
      <c r="WUM120" s="36">
        <v>2</v>
      </c>
      <c r="WUN120" s="5"/>
      <c r="WUO120" s="34"/>
      <c r="WUP120" s="5"/>
      <c r="WUQ120" s="34"/>
      <c r="WUR120" s="5"/>
      <c r="WUS120" s="34"/>
      <c r="WUT120" s="28"/>
    </row>
    <row r="121" spans="1:1010 1254:2034 2278:3058 3302:4082 4326:5106 5350:6130 6374:7154 7398:8178 8422:9202 9446:10226 10470:11250 11494:12274 12518:13298 13542:14322 14566:15346 15590:16114" s="29" customFormat="1" x14ac:dyDescent="0.35">
      <c r="A121" s="27" t="s">
        <v>141</v>
      </c>
      <c r="B121" s="4" t="s">
        <v>39</v>
      </c>
      <c r="C121" s="5" t="s">
        <v>15</v>
      </c>
      <c r="D121" s="57">
        <v>30</v>
      </c>
      <c r="E121" s="74"/>
      <c r="F121" s="74">
        <f t="shared" si="1"/>
        <v>0</v>
      </c>
      <c r="G121" s="70" t="s">
        <v>299</v>
      </c>
      <c r="HV121" s="35"/>
      <c r="HW121" s="5" t="s">
        <v>36</v>
      </c>
      <c r="HX121" s="4" t="s">
        <v>37</v>
      </c>
      <c r="HY121" s="5" t="s">
        <v>15</v>
      </c>
      <c r="HZ121" s="5"/>
      <c r="IA121" s="34">
        <f>IA120</f>
        <v>2</v>
      </c>
      <c r="IB121" s="34">
        <f>15/1.18</f>
        <v>12.711864406779661</v>
      </c>
      <c r="IC121" s="34">
        <f>IA121*IB121</f>
        <v>25.423728813559322</v>
      </c>
      <c r="ID121" s="5"/>
      <c r="IE121" s="34"/>
      <c r="IF121" s="5"/>
      <c r="IG121" s="34"/>
      <c r="IH121" s="28">
        <f>IC121+IE121+IG121</f>
        <v>25.423728813559322</v>
      </c>
      <c r="RR121" s="35"/>
      <c r="RS121" s="5" t="s">
        <v>36</v>
      </c>
      <c r="RT121" s="4" t="s">
        <v>37</v>
      </c>
      <c r="RU121" s="5" t="s">
        <v>15</v>
      </c>
      <c r="RV121" s="5"/>
      <c r="RW121" s="34">
        <f>RW120</f>
        <v>2</v>
      </c>
      <c r="RX121" s="34">
        <f>15/1.18</f>
        <v>12.711864406779661</v>
      </c>
      <c r="RY121" s="34">
        <f>RW121*RX121</f>
        <v>25.423728813559322</v>
      </c>
      <c r="RZ121" s="5"/>
      <c r="SA121" s="34"/>
      <c r="SB121" s="5"/>
      <c r="SC121" s="34"/>
      <c r="SD121" s="28">
        <f>RY121+SA121+SC121</f>
        <v>25.423728813559322</v>
      </c>
      <c r="ABN121" s="35"/>
      <c r="ABO121" s="5" t="s">
        <v>36</v>
      </c>
      <c r="ABP121" s="4" t="s">
        <v>37</v>
      </c>
      <c r="ABQ121" s="5" t="s">
        <v>15</v>
      </c>
      <c r="ABR121" s="5"/>
      <c r="ABS121" s="34">
        <f>ABS120</f>
        <v>2</v>
      </c>
      <c r="ABT121" s="34">
        <f>15/1.18</f>
        <v>12.711864406779661</v>
      </c>
      <c r="ABU121" s="34">
        <f>ABS121*ABT121</f>
        <v>25.423728813559322</v>
      </c>
      <c r="ABV121" s="5"/>
      <c r="ABW121" s="34"/>
      <c r="ABX121" s="5"/>
      <c r="ABY121" s="34"/>
      <c r="ABZ121" s="28">
        <f>ABU121+ABW121+ABY121</f>
        <v>25.423728813559322</v>
      </c>
      <c r="ALJ121" s="35"/>
      <c r="ALK121" s="5" t="s">
        <v>36</v>
      </c>
      <c r="ALL121" s="4" t="s">
        <v>37</v>
      </c>
      <c r="ALM121" s="5" t="s">
        <v>15</v>
      </c>
      <c r="ALN121" s="5"/>
      <c r="ALO121" s="34">
        <f>ALO120</f>
        <v>2</v>
      </c>
      <c r="ALP121" s="34">
        <f>15/1.18</f>
        <v>12.711864406779661</v>
      </c>
      <c r="ALQ121" s="34">
        <f>ALO121*ALP121</f>
        <v>25.423728813559322</v>
      </c>
      <c r="ALR121" s="5"/>
      <c r="ALS121" s="34"/>
      <c r="ALT121" s="5"/>
      <c r="ALU121" s="34"/>
      <c r="ALV121" s="28">
        <f>ALQ121+ALS121+ALU121</f>
        <v>25.423728813559322</v>
      </c>
      <c r="AVF121" s="35"/>
      <c r="AVG121" s="5" t="s">
        <v>36</v>
      </c>
      <c r="AVH121" s="4" t="s">
        <v>37</v>
      </c>
      <c r="AVI121" s="5" t="s">
        <v>15</v>
      </c>
      <c r="AVJ121" s="5"/>
      <c r="AVK121" s="34">
        <f>AVK120</f>
        <v>2</v>
      </c>
      <c r="AVL121" s="34">
        <f>15/1.18</f>
        <v>12.711864406779661</v>
      </c>
      <c r="AVM121" s="34">
        <f>AVK121*AVL121</f>
        <v>25.423728813559322</v>
      </c>
      <c r="AVN121" s="5"/>
      <c r="AVO121" s="34"/>
      <c r="AVP121" s="5"/>
      <c r="AVQ121" s="34"/>
      <c r="AVR121" s="28">
        <f>AVM121+AVO121+AVQ121</f>
        <v>25.423728813559322</v>
      </c>
      <c r="BFB121" s="35"/>
      <c r="BFC121" s="5" t="s">
        <v>36</v>
      </c>
      <c r="BFD121" s="4" t="s">
        <v>37</v>
      </c>
      <c r="BFE121" s="5" t="s">
        <v>15</v>
      </c>
      <c r="BFF121" s="5"/>
      <c r="BFG121" s="34">
        <f>BFG120</f>
        <v>2</v>
      </c>
      <c r="BFH121" s="34">
        <f>15/1.18</f>
        <v>12.711864406779661</v>
      </c>
      <c r="BFI121" s="34">
        <f>BFG121*BFH121</f>
        <v>25.423728813559322</v>
      </c>
      <c r="BFJ121" s="5"/>
      <c r="BFK121" s="34"/>
      <c r="BFL121" s="5"/>
      <c r="BFM121" s="34"/>
      <c r="BFN121" s="28">
        <f>BFI121+BFK121+BFM121</f>
        <v>25.423728813559322</v>
      </c>
      <c r="BOX121" s="35"/>
      <c r="BOY121" s="5" t="s">
        <v>36</v>
      </c>
      <c r="BOZ121" s="4" t="s">
        <v>37</v>
      </c>
      <c r="BPA121" s="5" t="s">
        <v>15</v>
      </c>
      <c r="BPB121" s="5"/>
      <c r="BPC121" s="34">
        <f>BPC120</f>
        <v>2</v>
      </c>
      <c r="BPD121" s="34">
        <f>15/1.18</f>
        <v>12.711864406779661</v>
      </c>
      <c r="BPE121" s="34">
        <f>BPC121*BPD121</f>
        <v>25.423728813559322</v>
      </c>
      <c r="BPF121" s="5"/>
      <c r="BPG121" s="34"/>
      <c r="BPH121" s="5"/>
      <c r="BPI121" s="34"/>
      <c r="BPJ121" s="28">
        <f>BPE121+BPG121+BPI121</f>
        <v>25.423728813559322</v>
      </c>
      <c r="BYT121" s="35"/>
      <c r="BYU121" s="5" t="s">
        <v>36</v>
      </c>
      <c r="BYV121" s="4" t="s">
        <v>37</v>
      </c>
      <c r="BYW121" s="5" t="s">
        <v>15</v>
      </c>
      <c r="BYX121" s="5"/>
      <c r="BYY121" s="34">
        <f>BYY120</f>
        <v>2</v>
      </c>
      <c r="BYZ121" s="34">
        <f>15/1.18</f>
        <v>12.711864406779661</v>
      </c>
      <c r="BZA121" s="34">
        <f>BYY121*BYZ121</f>
        <v>25.423728813559322</v>
      </c>
      <c r="BZB121" s="5"/>
      <c r="BZC121" s="34"/>
      <c r="BZD121" s="5"/>
      <c r="BZE121" s="34"/>
      <c r="BZF121" s="28">
        <f>BZA121+BZC121+BZE121</f>
        <v>25.423728813559322</v>
      </c>
      <c r="CIP121" s="35"/>
      <c r="CIQ121" s="5" t="s">
        <v>36</v>
      </c>
      <c r="CIR121" s="4" t="s">
        <v>37</v>
      </c>
      <c r="CIS121" s="5" t="s">
        <v>15</v>
      </c>
      <c r="CIT121" s="5"/>
      <c r="CIU121" s="34">
        <f>CIU120</f>
        <v>2</v>
      </c>
      <c r="CIV121" s="34">
        <f>15/1.18</f>
        <v>12.711864406779661</v>
      </c>
      <c r="CIW121" s="34">
        <f>CIU121*CIV121</f>
        <v>25.423728813559322</v>
      </c>
      <c r="CIX121" s="5"/>
      <c r="CIY121" s="34"/>
      <c r="CIZ121" s="5"/>
      <c r="CJA121" s="34"/>
      <c r="CJB121" s="28">
        <f>CIW121+CIY121+CJA121</f>
        <v>25.423728813559322</v>
      </c>
      <c r="CSL121" s="35"/>
      <c r="CSM121" s="5" t="s">
        <v>36</v>
      </c>
      <c r="CSN121" s="4" t="s">
        <v>37</v>
      </c>
      <c r="CSO121" s="5" t="s">
        <v>15</v>
      </c>
      <c r="CSP121" s="5"/>
      <c r="CSQ121" s="34">
        <f>CSQ120</f>
        <v>2</v>
      </c>
      <c r="CSR121" s="34">
        <f>15/1.18</f>
        <v>12.711864406779661</v>
      </c>
      <c r="CSS121" s="34">
        <f>CSQ121*CSR121</f>
        <v>25.423728813559322</v>
      </c>
      <c r="CST121" s="5"/>
      <c r="CSU121" s="34"/>
      <c r="CSV121" s="5"/>
      <c r="CSW121" s="34"/>
      <c r="CSX121" s="28">
        <f>CSS121+CSU121+CSW121</f>
        <v>25.423728813559322</v>
      </c>
      <c r="DCH121" s="35"/>
      <c r="DCI121" s="5" t="s">
        <v>36</v>
      </c>
      <c r="DCJ121" s="4" t="s">
        <v>37</v>
      </c>
      <c r="DCK121" s="5" t="s">
        <v>15</v>
      </c>
      <c r="DCL121" s="5"/>
      <c r="DCM121" s="34">
        <f>DCM120</f>
        <v>2</v>
      </c>
      <c r="DCN121" s="34">
        <f>15/1.18</f>
        <v>12.711864406779661</v>
      </c>
      <c r="DCO121" s="34">
        <f>DCM121*DCN121</f>
        <v>25.423728813559322</v>
      </c>
      <c r="DCP121" s="5"/>
      <c r="DCQ121" s="34"/>
      <c r="DCR121" s="5"/>
      <c r="DCS121" s="34"/>
      <c r="DCT121" s="28">
        <f>DCO121+DCQ121+DCS121</f>
        <v>25.423728813559322</v>
      </c>
      <c r="DMD121" s="35"/>
      <c r="DME121" s="5" t="s">
        <v>36</v>
      </c>
      <c r="DMF121" s="4" t="s">
        <v>37</v>
      </c>
      <c r="DMG121" s="5" t="s">
        <v>15</v>
      </c>
      <c r="DMH121" s="5"/>
      <c r="DMI121" s="34">
        <f>DMI120</f>
        <v>2</v>
      </c>
      <c r="DMJ121" s="34">
        <f>15/1.18</f>
        <v>12.711864406779661</v>
      </c>
      <c r="DMK121" s="34">
        <f>DMI121*DMJ121</f>
        <v>25.423728813559322</v>
      </c>
      <c r="DML121" s="5"/>
      <c r="DMM121" s="34"/>
      <c r="DMN121" s="5"/>
      <c r="DMO121" s="34"/>
      <c r="DMP121" s="28">
        <f>DMK121+DMM121+DMO121</f>
        <v>25.423728813559322</v>
      </c>
      <c r="DVZ121" s="35"/>
      <c r="DWA121" s="5" t="s">
        <v>36</v>
      </c>
      <c r="DWB121" s="4" t="s">
        <v>37</v>
      </c>
      <c r="DWC121" s="5" t="s">
        <v>15</v>
      </c>
      <c r="DWD121" s="5"/>
      <c r="DWE121" s="34">
        <f>DWE120</f>
        <v>2</v>
      </c>
      <c r="DWF121" s="34">
        <f>15/1.18</f>
        <v>12.711864406779661</v>
      </c>
      <c r="DWG121" s="34">
        <f>DWE121*DWF121</f>
        <v>25.423728813559322</v>
      </c>
      <c r="DWH121" s="5"/>
      <c r="DWI121" s="34"/>
      <c r="DWJ121" s="5"/>
      <c r="DWK121" s="34"/>
      <c r="DWL121" s="28">
        <f>DWG121+DWI121+DWK121</f>
        <v>25.423728813559322</v>
      </c>
      <c r="EFV121" s="35"/>
      <c r="EFW121" s="5" t="s">
        <v>36</v>
      </c>
      <c r="EFX121" s="4" t="s">
        <v>37</v>
      </c>
      <c r="EFY121" s="5" t="s">
        <v>15</v>
      </c>
      <c r="EFZ121" s="5"/>
      <c r="EGA121" s="34">
        <f>EGA120</f>
        <v>2</v>
      </c>
      <c r="EGB121" s="34">
        <f>15/1.18</f>
        <v>12.711864406779661</v>
      </c>
      <c r="EGC121" s="34">
        <f>EGA121*EGB121</f>
        <v>25.423728813559322</v>
      </c>
      <c r="EGD121" s="5"/>
      <c r="EGE121" s="34"/>
      <c r="EGF121" s="5"/>
      <c r="EGG121" s="34"/>
      <c r="EGH121" s="28">
        <f>EGC121+EGE121+EGG121</f>
        <v>25.423728813559322</v>
      </c>
      <c r="EPR121" s="35"/>
      <c r="EPS121" s="5" t="s">
        <v>36</v>
      </c>
      <c r="EPT121" s="4" t="s">
        <v>37</v>
      </c>
      <c r="EPU121" s="5" t="s">
        <v>15</v>
      </c>
      <c r="EPV121" s="5"/>
      <c r="EPW121" s="34">
        <f>EPW120</f>
        <v>2</v>
      </c>
      <c r="EPX121" s="34">
        <f>15/1.18</f>
        <v>12.711864406779661</v>
      </c>
      <c r="EPY121" s="34">
        <f>EPW121*EPX121</f>
        <v>25.423728813559322</v>
      </c>
      <c r="EPZ121" s="5"/>
      <c r="EQA121" s="34"/>
      <c r="EQB121" s="5"/>
      <c r="EQC121" s="34"/>
      <c r="EQD121" s="28">
        <f>EPY121+EQA121+EQC121</f>
        <v>25.423728813559322</v>
      </c>
      <c r="EZN121" s="35"/>
      <c r="EZO121" s="5" t="s">
        <v>36</v>
      </c>
      <c r="EZP121" s="4" t="s">
        <v>37</v>
      </c>
      <c r="EZQ121" s="5" t="s">
        <v>15</v>
      </c>
      <c r="EZR121" s="5"/>
      <c r="EZS121" s="34">
        <f>EZS120</f>
        <v>2</v>
      </c>
      <c r="EZT121" s="34">
        <f>15/1.18</f>
        <v>12.711864406779661</v>
      </c>
      <c r="EZU121" s="34">
        <f>EZS121*EZT121</f>
        <v>25.423728813559322</v>
      </c>
      <c r="EZV121" s="5"/>
      <c r="EZW121" s="34"/>
      <c r="EZX121" s="5"/>
      <c r="EZY121" s="34"/>
      <c r="EZZ121" s="28">
        <f>EZU121+EZW121+EZY121</f>
        <v>25.423728813559322</v>
      </c>
      <c r="FJJ121" s="35"/>
      <c r="FJK121" s="5" t="s">
        <v>36</v>
      </c>
      <c r="FJL121" s="4" t="s">
        <v>37</v>
      </c>
      <c r="FJM121" s="5" t="s">
        <v>15</v>
      </c>
      <c r="FJN121" s="5"/>
      <c r="FJO121" s="34">
        <f>FJO120</f>
        <v>2</v>
      </c>
      <c r="FJP121" s="34">
        <f>15/1.18</f>
        <v>12.711864406779661</v>
      </c>
      <c r="FJQ121" s="34">
        <f>FJO121*FJP121</f>
        <v>25.423728813559322</v>
      </c>
      <c r="FJR121" s="5"/>
      <c r="FJS121" s="34"/>
      <c r="FJT121" s="5"/>
      <c r="FJU121" s="34"/>
      <c r="FJV121" s="28">
        <f>FJQ121+FJS121+FJU121</f>
        <v>25.423728813559322</v>
      </c>
      <c r="FTF121" s="35"/>
      <c r="FTG121" s="5" t="s">
        <v>36</v>
      </c>
      <c r="FTH121" s="4" t="s">
        <v>37</v>
      </c>
      <c r="FTI121" s="5" t="s">
        <v>15</v>
      </c>
      <c r="FTJ121" s="5"/>
      <c r="FTK121" s="34">
        <f>FTK120</f>
        <v>2</v>
      </c>
      <c r="FTL121" s="34">
        <f>15/1.18</f>
        <v>12.711864406779661</v>
      </c>
      <c r="FTM121" s="34">
        <f>FTK121*FTL121</f>
        <v>25.423728813559322</v>
      </c>
      <c r="FTN121" s="5"/>
      <c r="FTO121" s="34"/>
      <c r="FTP121" s="5"/>
      <c r="FTQ121" s="34"/>
      <c r="FTR121" s="28">
        <f>FTM121+FTO121+FTQ121</f>
        <v>25.423728813559322</v>
      </c>
      <c r="GDB121" s="35"/>
      <c r="GDC121" s="5" t="s">
        <v>36</v>
      </c>
      <c r="GDD121" s="4" t="s">
        <v>37</v>
      </c>
      <c r="GDE121" s="5" t="s">
        <v>15</v>
      </c>
      <c r="GDF121" s="5"/>
      <c r="GDG121" s="34">
        <f>GDG120</f>
        <v>2</v>
      </c>
      <c r="GDH121" s="34">
        <f>15/1.18</f>
        <v>12.711864406779661</v>
      </c>
      <c r="GDI121" s="34">
        <f>GDG121*GDH121</f>
        <v>25.423728813559322</v>
      </c>
      <c r="GDJ121" s="5"/>
      <c r="GDK121" s="34"/>
      <c r="GDL121" s="5"/>
      <c r="GDM121" s="34"/>
      <c r="GDN121" s="28">
        <f>GDI121+GDK121+GDM121</f>
        <v>25.423728813559322</v>
      </c>
      <c r="GMX121" s="35"/>
      <c r="GMY121" s="5" t="s">
        <v>36</v>
      </c>
      <c r="GMZ121" s="4" t="s">
        <v>37</v>
      </c>
      <c r="GNA121" s="5" t="s">
        <v>15</v>
      </c>
      <c r="GNB121" s="5"/>
      <c r="GNC121" s="34">
        <f>GNC120</f>
        <v>2</v>
      </c>
      <c r="GND121" s="34">
        <f>15/1.18</f>
        <v>12.711864406779661</v>
      </c>
      <c r="GNE121" s="34">
        <f>GNC121*GND121</f>
        <v>25.423728813559322</v>
      </c>
      <c r="GNF121" s="5"/>
      <c r="GNG121" s="34"/>
      <c r="GNH121" s="5"/>
      <c r="GNI121" s="34"/>
      <c r="GNJ121" s="28">
        <f>GNE121+GNG121+GNI121</f>
        <v>25.423728813559322</v>
      </c>
      <c r="GWT121" s="35"/>
      <c r="GWU121" s="5" t="s">
        <v>36</v>
      </c>
      <c r="GWV121" s="4" t="s">
        <v>37</v>
      </c>
      <c r="GWW121" s="5" t="s">
        <v>15</v>
      </c>
      <c r="GWX121" s="5"/>
      <c r="GWY121" s="34">
        <f>GWY120</f>
        <v>2</v>
      </c>
      <c r="GWZ121" s="34">
        <f>15/1.18</f>
        <v>12.711864406779661</v>
      </c>
      <c r="GXA121" s="34">
        <f>GWY121*GWZ121</f>
        <v>25.423728813559322</v>
      </c>
      <c r="GXB121" s="5"/>
      <c r="GXC121" s="34"/>
      <c r="GXD121" s="5"/>
      <c r="GXE121" s="34"/>
      <c r="GXF121" s="28">
        <f>GXA121+GXC121+GXE121</f>
        <v>25.423728813559322</v>
      </c>
      <c r="HGP121" s="35"/>
      <c r="HGQ121" s="5" t="s">
        <v>36</v>
      </c>
      <c r="HGR121" s="4" t="s">
        <v>37</v>
      </c>
      <c r="HGS121" s="5" t="s">
        <v>15</v>
      </c>
      <c r="HGT121" s="5"/>
      <c r="HGU121" s="34">
        <f>HGU120</f>
        <v>2</v>
      </c>
      <c r="HGV121" s="34">
        <f>15/1.18</f>
        <v>12.711864406779661</v>
      </c>
      <c r="HGW121" s="34">
        <f>HGU121*HGV121</f>
        <v>25.423728813559322</v>
      </c>
      <c r="HGX121" s="5"/>
      <c r="HGY121" s="34"/>
      <c r="HGZ121" s="5"/>
      <c r="HHA121" s="34"/>
      <c r="HHB121" s="28">
        <f>HGW121+HGY121+HHA121</f>
        <v>25.423728813559322</v>
      </c>
      <c r="HQL121" s="35"/>
      <c r="HQM121" s="5" t="s">
        <v>36</v>
      </c>
      <c r="HQN121" s="4" t="s">
        <v>37</v>
      </c>
      <c r="HQO121" s="5" t="s">
        <v>15</v>
      </c>
      <c r="HQP121" s="5"/>
      <c r="HQQ121" s="34">
        <f>HQQ120</f>
        <v>2</v>
      </c>
      <c r="HQR121" s="34">
        <f>15/1.18</f>
        <v>12.711864406779661</v>
      </c>
      <c r="HQS121" s="34">
        <f>HQQ121*HQR121</f>
        <v>25.423728813559322</v>
      </c>
      <c r="HQT121" s="5"/>
      <c r="HQU121" s="34"/>
      <c r="HQV121" s="5"/>
      <c r="HQW121" s="34"/>
      <c r="HQX121" s="28">
        <f>HQS121+HQU121+HQW121</f>
        <v>25.423728813559322</v>
      </c>
      <c r="IAH121" s="35"/>
      <c r="IAI121" s="5" t="s">
        <v>36</v>
      </c>
      <c r="IAJ121" s="4" t="s">
        <v>37</v>
      </c>
      <c r="IAK121" s="5" t="s">
        <v>15</v>
      </c>
      <c r="IAL121" s="5"/>
      <c r="IAM121" s="34">
        <f>IAM120</f>
        <v>2</v>
      </c>
      <c r="IAN121" s="34">
        <f>15/1.18</f>
        <v>12.711864406779661</v>
      </c>
      <c r="IAO121" s="34">
        <f>IAM121*IAN121</f>
        <v>25.423728813559322</v>
      </c>
      <c r="IAP121" s="5"/>
      <c r="IAQ121" s="34"/>
      <c r="IAR121" s="5"/>
      <c r="IAS121" s="34"/>
      <c r="IAT121" s="28">
        <f>IAO121+IAQ121+IAS121</f>
        <v>25.423728813559322</v>
      </c>
      <c r="IKD121" s="35"/>
      <c r="IKE121" s="5" t="s">
        <v>36</v>
      </c>
      <c r="IKF121" s="4" t="s">
        <v>37</v>
      </c>
      <c r="IKG121" s="5" t="s">
        <v>15</v>
      </c>
      <c r="IKH121" s="5"/>
      <c r="IKI121" s="34">
        <f>IKI120</f>
        <v>2</v>
      </c>
      <c r="IKJ121" s="34">
        <f>15/1.18</f>
        <v>12.711864406779661</v>
      </c>
      <c r="IKK121" s="34">
        <f>IKI121*IKJ121</f>
        <v>25.423728813559322</v>
      </c>
      <c r="IKL121" s="5"/>
      <c r="IKM121" s="34"/>
      <c r="IKN121" s="5"/>
      <c r="IKO121" s="34"/>
      <c r="IKP121" s="28">
        <f>IKK121+IKM121+IKO121</f>
        <v>25.423728813559322</v>
      </c>
      <c r="ITZ121" s="35"/>
      <c r="IUA121" s="5" t="s">
        <v>36</v>
      </c>
      <c r="IUB121" s="4" t="s">
        <v>37</v>
      </c>
      <c r="IUC121" s="5" t="s">
        <v>15</v>
      </c>
      <c r="IUD121" s="5"/>
      <c r="IUE121" s="34">
        <f>IUE120</f>
        <v>2</v>
      </c>
      <c r="IUF121" s="34">
        <f>15/1.18</f>
        <v>12.711864406779661</v>
      </c>
      <c r="IUG121" s="34">
        <f>IUE121*IUF121</f>
        <v>25.423728813559322</v>
      </c>
      <c r="IUH121" s="5"/>
      <c r="IUI121" s="34"/>
      <c r="IUJ121" s="5"/>
      <c r="IUK121" s="34"/>
      <c r="IUL121" s="28">
        <f>IUG121+IUI121+IUK121</f>
        <v>25.423728813559322</v>
      </c>
      <c r="JDV121" s="35"/>
      <c r="JDW121" s="5" t="s">
        <v>36</v>
      </c>
      <c r="JDX121" s="4" t="s">
        <v>37</v>
      </c>
      <c r="JDY121" s="5" t="s">
        <v>15</v>
      </c>
      <c r="JDZ121" s="5"/>
      <c r="JEA121" s="34">
        <f>JEA120</f>
        <v>2</v>
      </c>
      <c r="JEB121" s="34">
        <f>15/1.18</f>
        <v>12.711864406779661</v>
      </c>
      <c r="JEC121" s="34">
        <f>JEA121*JEB121</f>
        <v>25.423728813559322</v>
      </c>
      <c r="JED121" s="5"/>
      <c r="JEE121" s="34"/>
      <c r="JEF121" s="5"/>
      <c r="JEG121" s="34"/>
      <c r="JEH121" s="28">
        <f>JEC121+JEE121+JEG121</f>
        <v>25.423728813559322</v>
      </c>
      <c r="JNR121" s="35"/>
      <c r="JNS121" s="5" t="s">
        <v>36</v>
      </c>
      <c r="JNT121" s="4" t="s">
        <v>37</v>
      </c>
      <c r="JNU121" s="5" t="s">
        <v>15</v>
      </c>
      <c r="JNV121" s="5"/>
      <c r="JNW121" s="34">
        <f>JNW120</f>
        <v>2</v>
      </c>
      <c r="JNX121" s="34">
        <f>15/1.18</f>
        <v>12.711864406779661</v>
      </c>
      <c r="JNY121" s="34">
        <f>JNW121*JNX121</f>
        <v>25.423728813559322</v>
      </c>
      <c r="JNZ121" s="5"/>
      <c r="JOA121" s="34"/>
      <c r="JOB121" s="5"/>
      <c r="JOC121" s="34"/>
      <c r="JOD121" s="28">
        <f>JNY121+JOA121+JOC121</f>
        <v>25.423728813559322</v>
      </c>
      <c r="JXN121" s="35"/>
      <c r="JXO121" s="5" t="s">
        <v>36</v>
      </c>
      <c r="JXP121" s="4" t="s">
        <v>37</v>
      </c>
      <c r="JXQ121" s="5" t="s">
        <v>15</v>
      </c>
      <c r="JXR121" s="5"/>
      <c r="JXS121" s="34">
        <f>JXS120</f>
        <v>2</v>
      </c>
      <c r="JXT121" s="34">
        <f>15/1.18</f>
        <v>12.711864406779661</v>
      </c>
      <c r="JXU121" s="34">
        <f>JXS121*JXT121</f>
        <v>25.423728813559322</v>
      </c>
      <c r="JXV121" s="5"/>
      <c r="JXW121" s="34"/>
      <c r="JXX121" s="5"/>
      <c r="JXY121" s="34"/>
      <c r="JXZ121" s="28">
        <f>JXU121+JXW121+JXY121</f>
        <v>25.423728813559322</v>
      </c>
      <c r="KHJ121" s="35"/>
      <c r="KHK121" s="5" t="s">
        <v>36</v>
      </c>
      <c r="KHL121" s="4" t="s">
        <v>37</v>
      </c>
      <c r="KHM121" s="5" t="s">
        <v>15</v>
      </c>
      <c r="KHN121" s="5"/>
      <c r="KHO121" s="34">
        <f>KHO120</f>
        <v>2</v>
      </c>
      <c r="KHP121" s="34">
        <f>15/1.18</f>
        <v>12.711864406779661</v>
      </c>
      <c r="KHQ121" s="34">
        <f>KHO121*KHP121</f>
        <v>25.423728813559322</v>
      </c>
      <c r="KHR121" s="5"/>
      <c r="KHS121" s="34"/>
      <c r="KHT121" s="5"/>
      <c r="KHU121" s="34"/>
      <c r="KHV121" s="28">
        <f>KHQ121+KHS121+KHU121</f>
        <v>25.423728813559322</v>
      </c>
      <c r="KRF121" s="35"/>
      <c r="KRG121" s="5" t="s">
        <v>36</v>
      </c>
      <c r="KRH121" s="4" t="s">
        <v>37</v>
      </c>
      <c r="KRI121" s="5" t="s">
        <v>15</v>
      </c>
      <c r="KRJ121" s="5"/>
      <c r="KRK121" s="34">
        <f>KRK120</f>
        <v>2</v>
      </c>
      <c r="KRL121" s="34">
        <f>15/1.18</f>
        <v>12.711864406779661</v>
      </c>
      <c r="KRM121" s="34">
        <f>KRK121*KRL121</f>
        <v>25.423728813559322</v>
      </c>
      <c r="KRN121" s="5"/>
      <c r="KRO121" s="34"/>
      <c r="KRP121" s="5"/>
      <c r="KRQ121" s="34"/>
      <c r="KRR121" s="28">
        <f>KRM121+KRO121+KRQ121</f>
        <v>25.423728813559322</v>
      </c>
      <c r="LBB121" s="35"/>
      <c r="LBC121" s="5" t="s">
        <v>36</v>
      </c>
      <c r="LBD121" s="4" t="s">
        <v>37</v>
      </c>
      <c r="LBE121" s="5" t="s">
        <v>15</v>
      </c>
      <c r="LBF121" s="5"/>
      <c r="LBG121" s="34">
        <f>LBG120</f>
        <v>2</v>
      </c>
      <c r="LBH121" s="34">
        <f>15/1.18</f>
        <v>12.711864406779661</v>
      </c>
      <c r="LBI121" s="34">
        <f>LBG121*LBH121</f>
        <v>25.423728813559322</v>
      </c>
      <c r="LBJ121" s="5"/>
      <c r="LBK121" s="34"/>
      <c r="LBL121" s="5"/>
      <c r="LBM121" s="34"/>
      <c r="LBN121" s="28">
        <f>LBI121+LBK121+LBM121</f>
        <v>25.423728813559322</v>
      </c>
      <c r="LKX121" s="35"/>
      <c r="LKY121" s="5" t="s">
        <v>36</v>
      </c>
      <c r="LKZ121" s="4" t="s">
        <v>37</v>
      </c>
      <c r="LLA121" s="5" t="s">
        <v>15</v>
      </c>
      <c r="LLB121" s="5"/>
      <c r="LLC121" s="34">
        <f>LLC120</f>
        <v>2</v>
      </c>
      <c r="LLD121" s="34">
        <f>15/1.18</f>
        <v>12.711864406779661</v>
      </c>
      <c r="LLE121" s="34">
        <f>LLC121*LLD121</f>
        <v>25.423728813559322</v>
      </c>
      <c r="LLF121" s="5"/>
      <c r="LLG121" s="34"/>
      <c r="LLH121" s="5"/>
      <c r="LLI121" s="34"/>
      <c r="LLJ121" s="28">
        <f>LLE121+LLG121+LLI121</f>
        <v>25.423728813559322</v>
      </c>
      <c r="LUT121" s="35"/>
      <c r="LUU121" s="5" t="s">
        <v>36</v>
      </c>
      <c r="LUV121" s="4" t="s">
        <v>37</v>
      </c>
      <c r="LUW121" s="5" t="s">
        <v>15</v>
      </c>
      <c r="LUX121" s="5"/>
      <c r="LUY121" s="34">
        <f>LUY120</f>
        <v>2</v>
      </c>
      <c r="LUZ121" s="34">
        <f>15/1.18</f>
        <v>12.711864406779661</v>
      </c>
      <c r="LVA121" s="34">
        <f>LUY121*LUZ121</f>
        <v>25.423728813559322</v>
      </c>
      <c r="LVB121" s="5"/>
      <c r="LVC121" s="34"/>
      <c r="LVD121" s="5"/>
      <c r="LVE121" s="34"/>
      <c r="LVF121" s="28">
        <f>LVA121+LVC121+LVE121</f>
        <v>25.423728813559322</v>
      </c>
      <c r="MEP121" s="35"/>
      <c r="MEQ121" s="5" t="s">
        <v>36</v>
      </c>
      <c r="MER121" s="4" t="s">
        <v>37</v>
      </c>
      <c r="MES121" s="5" t="s">
        <v>15</v>
      </c>
      <c r="MET121" s="5"/>
      <c r="MEU121" s="34">
        <f>MEU120</f>
        <v>2</v>
      </c>
      <c r="MEV121" s="34">
        <f>15/1.18</f>
        <v>12.711864406779661</v>
      </c>
      <c r="MEW121" s="34">
        <f>MEU121*MEV121</f>
        <v>25.423728813559322</v>
      </c>
      <c r="MEX121" s="5"/>
      <c r="MEY121" s="34"/>
      <c r="MEZ121" s="5"/>
      <c r="MFA121" s="34"/>
      <c r="MFB121" s="28">
        <f>MEW121+MEY121+MFA121</f>
        <v>25.423728813559322</v>
      </c>
      <c r="MOL121" s="35"/>
      <c r="MOM121" s="5" t="s">
        <v>36</v>
      </c>
      <c r="MON121" s="4" t="s">
        <v>37</v>
      </c>
      <c r="MOO121" s="5" t="s">
        <v>15</v>
      </c>
      <c r="MOP121" s="5"/>
      <c r="MOQ121" s="34">
        <f>MOQ120</f>
        <v>2</v>
      </c>
      <c r="MOR121" s="34">
        <f>15/1.18</f>
        <v>12.711864406779661</v>
      </c>
      <c r="MOS121" s="34">
        <f>MOQ121*MOR121</f>
        <v>25.423728813559322</v>
      </c>
      <c r="MOT121" s="5"/>
      <c r="MOU121" s="34"/>
      <c r="MOV121" s="5"/>
      <c r="MOW121" s="34"/>
      <c r="MOX121" s="28">
        <f>MOS121+MOU121+MOW121</f>
        <v>25.423728813559322</v>
      </c>
      <c r="MYH121" s="35"/>
      <c r="MYI121" s="5" t="s">
        <v>36</v>
      </c>
      <c r="MYJ121" s="4" t="s">
        <v>37</v>
      </c>
      <c r="MYK121" s="5" t="s">
        <v>15</v>
      </c>
      <c r="MYL121" s="5"/>
      <c r="MYM121" s="34">
        <f>MYM120</f>
        <v>2</v>
      </c>
      <c r="MYN121" s="34">
        <f>15/1.18</f>
        <v>12.711864406779661</v>
      </c>
      <c r="MYO121" s="34">
        <f>MYM121*MYN121</f>
        <v>25.423728813559322</v>
      </c>
      <c r="MYP121" s="5"/>
      <c r="MYQ121" s="34"/>
      <c r="MYR121" s="5"/>
      <c r="MYS121" s="34"/>
      <c r="MYT121" s="28">
        <f>MYO121+MYQ121+MYS121</f>
        <v>25.423728813559322</v>
      </c>
      <c r="NID121" s="35"/>
      <c r="NIE121" s="5" t="s">
        <v>36</v>
      </c>
      <c r="NIF121" s="4" t="s">
        <v>37</v>
      </c>
      <c r="NIG121" s="5" t="s">
        <v>15</v>
      </c>
      <c r="NIH121" s="5"/>
      <c r="NII121" s="34">
        <f>NII120</f>
        <v>2</v>
      </c>
      <c r="NIJ121" s="34">
        <f>15/1.18</f>
        <v>12.711864406779661</v>
      </c>
      <c r="NIK121" s="34">
        <f>NII121*NIJ121</f>
        <v>25.423728813559322</v>
      </c>
      <c r="NIL121" s="5"/>
      <c r="NIM121" s="34"/>
      <c r="NIN121" s="5"/>
      <c r="NIO121" s="34"/>
      <c r="NIP121" s="28">
        <f>NIK121+NIM121+NIO121</f>
        <v>25.423728813559322</v>
      </c>
      <c r="NRZ121" s="35"/>
      <c r="NSA121" s="5" t="s">
        <v>36</v>
      </c>
      <c r="NSB121" s="4" t="s">
        <v>37</v>
      </c>
      <c r="NSC121" s="5" t="s">
        <v>15</v>
      </c>
      <c r="NSD121" s="5"/>
      <c r="NSE121" s="34">
        <f>NSE120</f>
        <v>2</v>
      </c>
      <c r="NSF121" s="34">
        <f>15/1.18</f>
        <v>12.711864406779661</v>
      </c>
      <c r="NSG121" s="34">
        <f>NSE121*NSF121</f>
        <v>25.423728813559322</v>
      </c>
      <c r="NSH121" s="5"/>
      <c r="NSI121" s="34"/>
      <c r="NSJ121" s="5"/>
      <c r="NSK121" s="34"/>
      <c r="NSL121" s="28">
        <f>NSG121+NSI121+NSK121</f>
        <v>25.423728813559322</v>
      </c>
      <c r="OBV121" s="35"/>
      <c r="OBW121" s="5" t="s">
        <v>36</v>
      </c>
      <c r="OBX121" s="4" t="s">
        <v>37</v>
      </c>
      <c r="OBY121" s="5" t="s">
        <v>15</v>
      </c>
      <c r="OBZ121" s="5"/>
      <c r="OCA121" s="34">
        <f>OCA120</f>
        <v>2</v>
      </c>
      <c r="OCB121" s="34">
        <f>15/1.18</f>
        <v>12.711864406779661</v>
      </c>
      <c r="OCC121" s="34">
        <f>OCA121*OCB121</f>
        <v>25.423728813559322</v>
      </c>
      <c r="OCD121" s="5"/>
      <c r="OCE121" s="34"/>
      <c r="OCF121" s="5"/>
      <c r="OCG121" s="34"/>
      <c r="OCH121" s="28">
        <f>OCC121+OCE121+OCG121</f>
        <v>25.423728813559322</v>
      </c>
      <c r="OLR121" s="35"/>
      <c r="OLS121" s="5" t="s">
        <v>36</v>
      </c>
      <c r="OLT121" s="4" t="s">
        <v>37</v>
      </c>
      <c r="OLU121" s="5" t="s">
        <v>15</v>
      </c>
      <c r="OLV121" s="5"/>
      <c r="OLW121" s="34">
        <f>OLW120</f>
        <v>2</v>
      </c>
      <c r="OLX121" s="34">
        <f>15/1.18</f>
        <v>12.711864406779661</v>
      </c>
      <c r="OLY121" s="34">
        <f>OLW121*OLX121</f>
        <v>25.423728813559322</v>
      </c>
      <c r="OLZ121" s="5"/>
      <c r="OMA121" s="34"/>
      <c r="OMB121" s="5"/>
      <c r="OMC121" s="34"/>
      <c r="OMD121" s="28">
        <f>OLY121+OMA121+OMC121</f>
        <v>25.423728813559322</v>
      </c>
      <c r="OVN121" s="35"/>
      <c r="OVO121" s="5" t="s">
        <v>36</v>
      </c>
      <c r="OVP121" s="4" t="s">
        <v>37</v>
      </c>
      <c r="OVQ121" s="5" t="s">
        <v>15</v>
      </c>
      <c r="OVR121" s="5"/>
      <c r="OVS121" s="34">
        <f>OVS120</f>
        <v>2</v>
      </c>
      <c r="OVT121" s="34">
        <f>15/1.18</f>
        <v>12.711864406779661</v>
      </c>
      <c r="OVU121" s="34">
        <f>OVS121*OVT121</f>
        <v>25.423728813559322</v>
      </c>
      <c r="OVV121" s="5"/>
      <c r="OVW121" s="34"/>
      <c r="OVX121" s="5"/>
      <c r="OVY121" s="34"/>
      <c r="OVZ121" s="28">
        <f>OVU121+OVW121+OVY121</f>
        <v>25.423728813559322</v>
      </c>
      <c r="PFJ121" s="35"/>
      <c r="PFK121" s="5" t="s">
        <v>36</v>
      </c>
      <c r="PFL121" s="4" t="s">
        <v>37</v>
      </c>
      <c r="PFM121" s="5" t="s">
        <v>15</v>
      </c>
      <c r="PFN121" s="5"/>
      <c r="PFO121" s="34">
        <f>PFO120</f>
        <v>2</v>
      </c>
      <c r="PFP121" s="34">
        <f>15/1.18</f>
        <v>12.711864406779661</v>
      </c>
      <c r="PFQ121" s="34">
        <f>PFO121*PFP121</f>
        <v>25.423728813559322</v>
      </c>
      <c r="PFR121" s="5"/>
      <c r="PFS121" s="34"/>
      <c r="PFT121" s="5"/>
      <c r="PFU121" s="34"/>
      <c r="PFV121" s="28">
        <f>PFQ121+PFS121+PFU121</f>
        <v>25.423728813559322</v>
      </c>
      <c r="PPF121" s="35"/>
      <c r="PPG121" s="5" t="s">
        <v>36</v>
      </c>
      <c r="PPH121" s="4" t="s">
        <v>37</v>
      </c>
      <c r="PPI121" s="5" t="s">
        <v>15</v>
      </c>
      <c r="PPJ121" s="5"/>
      <c r="PPK121" s="34">
        <f>PPK120</f>
        <v>2</v>
      </c>
      <c r="PPL121" s="34">
        <f>15/1.18</f>
        <v>12.711864406779661</v>
      </c>
      <c r="PPM121" s="34">
        <f>PPK121*PPL121</f>
        <v>25.423728813559322</v>
      </c>
      <c r="PPN121" s="5"/>
      <c r="PPO121" s="34"/>
      <c r="PPP121" s="5"/>
      <c r="PPQ121" s="34"/>
      <c r="PPR121" s="28">
        <f>PPM121+PPO121+PPQ121</f>
        <v>25.423728813559322</v>
      </c>
      <c r="PZB121" s="35"/>
      <c r="PZC121" s="5" t="s">
        <v>36</v>
      </c>
      <c r="PZD121" s="4" t="s">
        <v>37</v>
      </c>
      <c r="PZE121" s="5" t="s">
        <v>15</v>
      </c>
      <c r="PZF121" s="5"/>
      <c r="PZG121" s="34">
        <f>PZG120</f>
        <v>2</v>
      </c>
      <c r="PZH121" s="34">
        <f>15/1.18</f>
        <v>12.711864406779661</v>
      </c>
      <c r="PZI121" s="34">
        <f>PZG121*PZH121</f>
        <v>25.423728813559322</v>
      </c>
      <c r="PZJ121" s="5"/>
      <c r="PZK121" s="34"/>
      <c r="PZL121" s="5"/>
      <c r="PZM121" s="34"/>
      <c r="PZN121" s="28">
        <f>PZI121+PZK121+PZM121</f>
        <v>25.423728813559322</v>
      </c>
      <c r="QIX121" s="35"/>
      <c r="QIY121" s="5" t="s">
        <v>36</v>
      </c>
      <c r="QIZ121" s="4" t="s">
        <v>37</v>
      </c>
      <c r="QJA121" s="5" t="s">
        <v>15</v>
      </c>
      <c r="QJB121" s="5"/>
      <c r="QJC121" s="34">
        <f>QJC120</f>
        <v>2</v>
      </c>
      <c r="QJD121" s="34">
        <f>15/1.18</f>
        <v>12.711864406779661</v>
      </c>
      <c r="QJE121" s="34">
        <f>QJC121*QJD121</f>
        <v>25.423728813559322</v>
      </c>
      <c r="QJF121" s="5"/>
      <c r="QJG121" s="34"/>
      <c r="QJH121" s="5"/>
      <c r="QJI121" s="34"/>
      <c r="QJJ121" s="28">
        <f>QJE121+QJG121+QJI121</f>
        <v>25.423728813559322</v>
      </c>
      <c r="QST121" s="35"/>
      <c r="QSU121" s="5" t="s">
        <v>36</v>
      </c>
      <c r="QSV121" s="4" t="s">
        <v>37</v>
      </c>
      <c r="QSW121" s="5" t="s">
        <v>15</v>
      </c>
      <c r="QSX121" s="5"/>
      <c r="QSY121" s="34">
        <f>QSY120</f>
        <v>2</v>
      </c>
      <c r="QSZ121" s="34">
        <f>15/1.18</f>
        <v>12.711864406779661</v>
      </c>
      <c r="QTA121" s="34">
        <f>QSY121*QSZ121</f>
        <v>25.423728813559322</v>
      </c>
      <c r="QTB121" s="5"/>
      <c r="QTC121" s="34"/>
      <c r="QTD121" s="5"/>
      <c r="QTE121" s="34"/>
      <c r="QTF121" s="28">
        <f>QTA121+QTC121+QTE121</f>
        <v>25.423728813559322</v>
      </c>
      <c r="RCP121" s="35"/>
      <c r="RCQ121" s="5" t="s">
        <v>36</v>
      </c>
      <c r="RCR121" s="4" t="s">
        <v>37</v>
      </c>
      <c r="RCS121" s="5" t="s">
        <v>15</v>
      </c>
      <c r="RCT121" s="5"/>
      <c r="RCU121" s="34">
        <f>RCU120</f>
        <v>2</v>
      </c>
      <c r="RCV121" s="34">
        <f>15/1.18</f>
        <v>12.711864406779661</v>
      </c>
      <c r="RCW121" s="34">
        <f>RCU121*RCV121</f>
        <v>25.423728813559322</v>
      </c>
      <c r="RCX121" s="5"/>
      <c r="RCY121" s="34"/>
      <c r="RCZ121" s="5"/>
      <c r="RDA121" s="34"/>
      <c r="RDB121" s="28">
        <f>RCW121+RCY121+RDA121</f>
        <v>25.423728813559322</v>
      </c>
      <c r="RML121" s="35"/>
      <c r="RMM121" s="5" t="s">
        <v>36</v>
      </c>
      <c r="RMN121" s="4" t="s">
        <v>37</v>
      </c>
      <c r="RMO121" s="5" t="s">
        <v>15</v>
      </c>
      <c r="RMP121" s="5"/>
      <c r="RMQ121" s="34">
        <f>RMQ120</f>
        <v>2</v>
      </c>
      <c r="RMR121" s="34">
        <f>15/1.18</f>
        <v>12.711864406779661</v>
      </c>
      <c r="RMS121" s="34">
        <f>RMQ121*RMR121</f>
        <v>25.423728813559322</v>
      </c>
      <c r="RMT121" s="5"/>
      <c r="RMU121" s="34"/>
      <c r="RMV121" s="5"/>
      <c r="RMW121" s="34"/>
      <c r="RMX121" s="28">
        <f>RMS121+RMU121+RMW121</f>
        <v>25.423728813559322</v>
      </c>
      <c r="RWH121" s="35"/>
      <c r="RWI121" s="5" t="s">
        <v>36</v>
      </c>
      <c r="RWJ121" s="4" t="s">
        <v>37</v>
      </c>
      <c r="RWK121" s="5" t="s">
        <v>15</v>
      </c>
      <c r="RWL121" s="5"/>
      <c r="RWM121" s="34">
        <f>RWM120</f>
        <v>2</v>
      </c>
      <c r="RWN121" s="34">
        <f>15/1.18</f>
        <v>12.711864406779661</v>
      </c>
      <c r="RWO121" s="34">
        <f>RWM121*RWN121</f>
        <v>25.423728813559322</v>
      </c>
      <c r="RWP121" s="5"/>
      <c r="RWQ121" s="34"/>
      <c r="RWR121" s="5"/>
      <c r="RWS121" s="34"/>
      <c r="RWT121" s="28">
        <f>RWO121+RWQ121+RWS121</f>
        <v>25.423728813559322</v>
      </c>
      <c r="SGD121" s="35"/>
      <c r="SGE121" s="5" t="s">
        <v>36</v>
      </c>
      <c r="SGF121" s="4" t="s">
        <v>37</v>
      </c>
      <c r="SGG121" s="5" t="s">
        <v>15</v>
      </c>
      <c r="SGH121" s="5"/>
      <c r="SGI121" s="34">
        <f>SGI120</f>
        <v>2</v>
      </c>
      <c r="SGJ121" s="34">
        <f>15/1.18</f>
        <v>12.711864406779661</v>
      </c>
      <c r="SGK121" s="34">
        <f>SGI121*SGJ121</f>
        <v>25.423728813559322</v>
      </c>
      <c r="SGL121" s="5"/>
      <c r="SGM121" s="34"/>
      <c r="SGN121" s="5"/>
      <c r="SGO121" s="34"/>
      <c r="SGP121" s="28">
        <f>SGK121+SGM121+SGO121</f>
        <v>25.423728813559322</v>
      </c>
      <c r="SPZ121" s="35"/>
      <c r="SQA121" s="5" t="s">
        <v>36</v>
      </c>
      <c r="SQB121" s="4" t="s">
        <v>37</v>
      </c>
      <c r="SQC121" s="5" t="s">
        <v>15</v>
      </c>
      <c r="SQD121" s="5"/>
      <c r="SQE121" s="34">
        <f>SQE120</f>
        <v>2</v>
      </c>
      <c r="SQF121" s="34">
        <f>15/1.18</f>
        <v>12.711864406779661</v>
      </c>
      <c r="SQG121" s="34">
        <f>SQE121*SQF121</f>
        <v>25.423728813559322</v>
      </c>
      <c r="SQH121" s="5"/>
      <c r="SQI121" s="34"/>
      <c r="SQJ121" s="5"/>
      <c r="SQK121" s="34"/>
      <c r="SQL121" s="28">
        <f>SQG121+SQI121+SQK121</f>
        <v>25.423728813559322</v>
      </c>
      <c r="SZV121" s="35"/>
      <c r="SZW121" s="5" t="s">
        <v>36</v>
      </c>
      <c r="SZX121" s="4" t="s">
        <v>37</v>
      </c>
      <c r="SZY121" s="5" t="s">
        <v>15</v>
      </c>
      <c r="SZZ121" s="5"/>
      <c r="TAA121" s="34">
        <f>TAA120</f>
        <v>2</v>
      </c>
      <c r="TAB121" s="34">
        <f>15/1.18</f>
        <v>12.711864406779661</v>
      </c>
      <c r="TAC121" s="34">
        <f>TAA121*TAB121</f>
        <v>25.423728813559322</v>
      </c>
      <c r="TAD121" s="5"/>
      <c r="TAE121" s="34"/>
      <c r="TAF121" s="5"/>
      <c r="TAG121" s="34"/>
      <c r="TAH121" s="28">
        <f>TAC121+TAE121+TAG121</f>
        <v>25.423728813559322</v>
      </c>
      <c r="TJR121" s="35"/>
      <c r="TJS121" s="5" t="s">
        <v>36</v>
      </c>
      <c r="TJT121" s="4" t="s">
        <v>37</v>
      </c>
      <c r="TJU121" s="5" t="s">
        <v>15</v>
      </c>
      <c r="TJV121" s="5"/>
      <c r="TJW121" s="34">
        <f>TJW120</f>
        <v>2</v>
      </c>
      <c r="TJX121" s="34">
        <f>15/1.18</f>
        <v>12.711864406779661</v>
      </c>
      <c r="TJY121" s="34">
        <f>TJW121*TJX121</f>
        <v>25.423728813559322</v>
      </c>
      <c r="TJZ121" s="5"/>
      <c r="TKA121" s="34"/>
      <c r="TKB121" s="5"/>
      <c r="TKC121" s="34"/>
      <c r="TKD121" s="28">
        <f>TJY121+TKA121+TKC121</f>
        <v>25.423728813559322</v>
      </c>
      <c r="TTN121" s="35"/>
      <c r="TTO121" s="5" t="s">
        <v>36</v>
      </c>
      <c r="TTP121" s="4" t="s">
        <v>37</v>
      </c>
      <c r="TTQ121" s="5" t="s">
        <v>15</v>
      </c>
      <c r="TTR121" s="5"/>
      <c r="TTS121" s="34">
        <f>TTS120</f>
        <v>2</v>
      </c>
      <c r="TTT121" s="34">
        <f>15/1.18</f>
        <v>12.711864406779661</v>
      </c>
      <c r="TTU121" s="34">
        <f>TTS121*TTT121</f>
        <v>25.423728813559322</v>
      </c>
      <c r="TTV121" s="5"/>
      <c r="TTW121" s="34"/>
      <c r="TTX121" s="5"/>
      <c r="TTY121" s="34"/>
      <c r="TTZ121" s="28">
        <f>TTU121+TTW121+TTY121</f>
        <v>25.423728813559322</v>
      </c>
      <c r="UDJ121" s="35"/>
      <c r="UDK121" s="5" t="s">
        <v>36</v>
      </c>
      <c r="UDL121" s="4" t="s">
        <v>37</v>
      </c>
      <c r="UDM121" s="5" t="s">
        <v>15</v>
      </c>
      <c r="UDN121" s="5"/>
      <c r="UDO121" s="34">
        <f>UDO120</f>
        <v>2</v>
      </c>
      <c r="UDP121" s="34">
        <f>15/1.18</f>
        <v>12.711864406779661</v>
      </c>
      <c r="UDQ121" s="34">
        <f>UDO121*UDP121</f>
        <v>25.423728813559322</v>
      </c>
      <c r="UDR121" s="5"/>
      <c r="UDS121" s="34"/>
      <c r="UDT121" s="5"/>
      <c r="UDU121" s="34"/>
      <c r="UDV121" s="28">
        <f>UDQ121+UDS121+UDU121</f>
        <v>25.423728813559322</v>
      </c>
      <c r="UNF121" s="35"/>
      <c r="UNG121" s="5" t="s">
        <v>36</v>
      </c>
      <c r="UNH121" s="4" t="s">
        <v>37</v>
      </c>
      <c r="UNI121" s="5" t="s">
        <v>15</v>
      </c>
      <c r="UNJ121" s="5"/>
      <c r="UNK121" s="34">
        <f>UNK120</f>
        <v>2</v>
      </c>
      <c r="UNL121" s="34">
        <f>15/1.18</f>
        <v>12.711864406779661</v>
      </c>
      <c r="UNM121" s="34">
        <f>UNK121*UNL121</f>
        <v>25.423728813559322</v>
      </c>
      <c r="UNN121" s="5"/>
      <c r="UNO121" s="34"/>
      <c r="UNP121" s="5"/>
      <c r="UNQ121" s="34"/>
      <c r="UNR121" s="28">
        <f>UNM121+UNO121+UNQ121</f>
        <v>25.423728813559322</v>
      </c>
      <c r="UXB121" s="35"/>
      <c r="UXC121" s="5" t="s">
        <v>36</v>
      </c>
      <c r="UXD121" s="4" t="s">
        <v>37</v>
      </c>
      <c r="UXE121" s="5" t="s">
        <v>15</v>
      </c>
      <c r="UXF121" s="5"/>
      <c r="UXG121" s="34">
        <f>UXG120</f>
        <v>2</v>
      </c>
      <c r="UXH121" s="34">
        <f>15/1.18</f>
        <v>12.711864406779661</v>
      </c>
      <c r="UXI121" s="34">
        <f>UXG121*UXH121</f>
        <v>25.423728813559322</v>
      </c>
      <c r="UXJ121" s="5"/>
      <c r="UXK121" s="34"/>
      <c r="UXL121" s="5"/>
      <c r="UXM121" s="34"/>
      <c r="UXN121" s="28">
        <f>UXI121+UXK121+UXM121</f>
        <v>25.423728813559322</v>
      </c>
      <c r="VGX121" s="35"/>
      <c r="VGY121" s="5" t="s">
        <v>36</v>
      </c>
      <c r="VGZ121" s="4" t="s">
        <v>37</v>
      </c>
      <c r="VHA121" s="5" t="s">
        <v>15</v>
      </c>
      <c r="VHB121" s="5"/>
      <c r="VHC121" s="34">
        <f>VHC120</f>
        <v>2</v>
      </c>
      <c r="VHD121" s="34">
        <f>15/1.18</f>
        <v>12.711864406779661</v>
      </c>
      <c r="VHE121" s="34">
        <f>VHC121*VHD121</f>
        <v>25.423728813559322</v>
      </c>
      <c r="VHF121" s="5"/>
      <c r="VHG121" s="34"/>
      <c r="VHH121" s="5"/>
      <c r="VHI121" s="34"/>
      <c r="VHJ121" s="28">
        <f>VHE121+VHG121+VHI121</f>
        <v>25.423728813559322</v>
      </c>
      <c r="VQT121" s="35"/>
      <c r="VQU121" s="5" t="s">
        <v>36</v>
      </c>
      <c r="VQV121" s="4" t="s">
        <v>37</v>
      </c>
      <c r="VQW121" s="5" t="s">
        <v>15</v>
      </c>
      <c r="VQX121" s="5"/>
      <c r="VQY121" s="34">
        <f>VQY120</f>
        <v>2</v>
      </c>
      <c r="VQZ121" s="34">
        <f>15/1.18</f>
        <v>12.711864406779661</v>
      </c>
      <c r="VRA121" s="34">
        <f>VQY121*VQZ121</f>
        <v>25.423728813559322</v>
      </c>
      <c r="VRB121" s="5"/>
      <c r="VRC121" s="34"/>
      <c r="VRD121" s="5"/>
      <c r="VRE121" s="34"/>
      <c r="VRF121" s="28">
        <f>VRA121+VRC121+VRE121</f>
        <v>25.423728813559322</v>
      </c>
      <c r="WAP121" s="35"/>
      <c r="WAQ121" s="5" t="s">
        <v>36</v>
      </c>
      <c r="WAR121" s="4" t="s">
        <v>37</v>
      </c>
      <c r="WAS121" s="5" t="s">
        <v>15</v>
      </c>
      <c r="WAT121" s="5"/>
      <c r="WAU121" s="34">
        <f>WAU120</f>
        <v>2</v>
      </c>
      <c r="WAV121" s="34">
        <f>15/1.18</f>
        <v>12.711864406779661</v>
      </c>
      <c r="WAW121" s="34">
        <f>WAU121*WAV121</f>
        <v>25.423728813559322</v>
      </c>
      <c r="WAX121" s="5"/>
      <c r="WAY121" s="34"/>
      <c r="WAZ121" s="5"/>
      <c r="WBA121" s="34"/>
      <c r="WBB121" s="28">
        <f>WAW121+WAY121+WBA121</f>
        <v>25.423728813559322</v>
      </c>
      <c r="WKL121" s="35"/>
      <c r="WKM121" s="5" t="s">
        <v>36</v>
      </c>
      <c r="WKN121" s="4" t="s">
        <v>37</v>
      </c>
      <c r="WKO121" s="5" t="s">
        <v>15</v>
      </c>
      <c r="WKP121" s="5"/>
      <c r="WKQ121" s="34">
        <f>WKQ120</f>
        <v>2</v>
      </c>
      <c r="WKR121" s="34">
        <f>15/1.18</f>
        <v>12.711864406779661</v>
      </c>
      <c r="WKS121" s="34">
        <f>WKQ121*WKR121</f>
        <v>25.423728813559322</v>
      </c>
      <c r="WKT121" s="5"/>
      <c r="WKU121" s="34"/>
      <c r="WKV121" s="5"/>
      <c r="WKW121" s="34"/>
      <c r="WKX121" s="28">
        <f>WKS121+WKU121+WKW121</f>
        <v>25.423728813559322</v>
      </c>
      <c r="WUH121" s="35"/>
      <c r="WUI121" s="5" t="s">
        <v>36</v>
      </c>
      <c r="WUJ121" s="4" t="s">
        <v>37</v>
      </c>
      <c r="WUK121" s="5" t="s">
        <v>15</v>
      </c>
      <c r="WUL121" s="5"/>
      <c r="WUM121" s="34">
        <f>WUM120</f>
        <v>2</v>
      </c>
      <c r="WUN121" s="34">
        <f>15/1.18</f>
        <v>12.711864406779661</v>
      </c>
      <c r="WUO121" s="34">
        <f>WUM121*WUN121</f>
        <v>25.423728813559322</v>
      </c>
      <c r="WUP121" s="5"/>
      <c r="WUQ121" s="34"/>
      <c r="WUR121" s="5"/>
      <c r="WUS121" s="34"/>
      <c r="WUT121" s="28">
        <f>WUO121+WUQ121+WUS121</f>
        <v>25.423728813559322</v>
      </c>
    </row>
    <row r="122" spans="1:1010 1254:2034 2278:3058 3302:4082 4326:5106 5350:6130 6374:7154 7398:8178 8422:9202 9446:10226 10470:11250 11494:12274 12518:13298 13542:14322 14566:15346 15590:16114" s="29" customFormat="1" x14ac:dyDescent="0.35">
      <c r="A122" s="27">
        <v>56</v>
      </c>
      <c r="B122" s="4" t="s">
        <v>258</v>
      </c>
      <c r="C122" s="5" t="s">
        <v>29</v>
      </c>
      <c r="D122" s="57">
        <v>2</v>
      </c>
      <c r="E122" s="74"/>
      <c r="F122" s="74">
        <f t="shared" si="1"/>
        <v>0</v>
      </c>
      <c r="G122" s="70" t="s">
        <v>188</v>
      </c>
    </row>
    <row r="123" spans="1:1010 1254:2034 2278:3058 3302:4082 4326:5106 5350:6130 6374:7154 7398:8178 8422:9202 9446:10226 10470:11250 11494:12274 12518:13298 13542:14322 14566:15346 15590:16114" s="29" customFormat="1" x14ac:dyDescent="0.35">
      <c r="A123" s="27" t="s">
        <v>142</v>
      </c>
      <c r="B123" s="4" t="s">
        <v>259</v>
      </c>
      <c r="C123" s="5"/>
      <c r="D123" s="57">
        <v>2</v>
      </c>
      <c r="E123" s="74"/>
      <c r="F123" s="74">
        <f t="shared" si="1"/>
        <v>0</v>
      </c>
      <c r="G123" s="70" t="s">
        <v>299</v>
      </c>
    </row>
    <row r="124" spans="1:1010 1254:2034 2278:3058 3302:4082 4326:5106 5350:6130 6374:7154 7398:8178 8422:9202 9446:10226 10470:11250 11494:12274 12518:13298 13542:14322 14566:15346 15590:16114" s="29" customFormat="1" x14ac:dyDescent="0.35">
      <c r="A124" s="27" t="s">
        <v>143</v>
      </c>
      <c r="B124" s="4" t="s">
        <v>67</v>
      </c>
      <c r="C124" s="5"/>
      <c r="D124" s="57">
        <v>2</v>
      </c>
      <c r="E124" s="74"/>
      <c r="F124" s="74">
        <f t="shared" si="1"/>
        <v>0</v>
      </c>
      <c r="G124" s="70" t="s">
        <v>188</v>
      </c>
    </row>
    <row r="125" spans="1:1010 1254:2034 2278:3058 3302:4082 4326:5106 5350:6130 6374:7154 7398:8178 8422:9202 9446:10226 10470:11250 11494:12274 12518:13298 13542:14322 14566:15346 15590:16114" s="29" customFormat="1" x14ac:dyDescent="0.35">
      <c r="A125" s="27">
        <v>57</v>
      </c>
      <c r="B125" s="4" t="s">
        <v>260</v>
      </c>
      <c r="C125" s="5" t="s">
        <v>29</v>
      </c>
      <c r="D125" s="57">
        <v>1</v>
      </c>
      <c r="E125" s="74"/>
      <c r="F125" s="74">
        <f t="shared" si="1"/>
        <v>0</v>
      </c>
      <c r="G125" s="70" t="s">
        <v>188</v>
      </c>
    </row>
    <row r="126" spans="1:1010 1254:2034 2278:3058 3302:4082 4326:5106 5350:6130 6374:7154 7398:8178 8422:9202 9446:10226 10470:11250 11494:12274 12518:13298 13542:14322 14566:15346 15590:16114" s="29" customFormat="1" x14ac:dyDescent="0.35">
      <c r="A126" s="27" t="s">
        <v>144</v>
      </c>
      <c r="B126" s="4" t="s">
        <v>261</v>
      </c>
      <c r="C126" s="5" t="s">
        <v>29</v>
      </c>
      <c r="D126" s="57">
        <v>1</v>
      </c>
      <c r="E126" s="74"/>
      <c r="F126" s="74">
        <f t="shared" si="1"/>
        <v>0</v>
      </c>
      <c r="G126" s="70" t="s">
        <v>299</v>
      </c>
    </row>
    <row r="127" spans="1:1010 1254:2034 2278:3058 3302:4082 4326:5106 5350:6130 6374:7154 7398:8178 8422:9202 9446:10226 10470:11250 11494:12274 12518:13298 13542:14322 14566:15346 15590:16114" s="29" customFormat="1" x14ac:dyDescent="0.35">
      <c r="A127" s="27" t="s">
        <v>145</v>
      </c>
      <c r="B127" s="4" t="s">
        <v>68</v>
      </c>
      <c r="C127" s="5"/>
      <c r="D127" s="57">
        <v>1</v>
      </c>
      <c r="E127" s="74"/>
      <c r="F127" s="74">
        <f t="shared" si="1"/>
        <v>0</v>
      </c>
      <c r="G127" s="70" t="s">
        <v>188</v>
      </c>
    </row>
    <row r="128" spans="1:1010 1254:2034 2278:3058 3302:4082 4326:5106 5350:6130 6374:7154 7398:8178 8422:9202 9446:10226 10470:11250 11494:12274 12518:13298 13542:14322 14566:15346 15590:16114" s="29" customFormat="1" x14ac:dyDescent="0.35">
      <c r="A128" s="27">
        <v>58</v>
      </c>
      <c r="B128" s="4" t="s">
        <v>83</v>
      </c>
      <c r="C128" s="5" t="s">
        <v>15</v>
      </c>
      <c r="D128" s="57">
        <v>2</v>
      </c>
      <c r="E128" s="74"/>
      <c r="F128" s="74">
        <f t="shared" si="1"/>
        <v>0</v>
      </c>
      <c r="G128" s="70" t="s">
        <v>188</v>
      </c>
    </row>
    <row r="129" spans="1:1010 1254:2034 2278:3058 3302:4082 4326:5106 5350:6130 6374:7154 7398:8178 8422:9202 9446:10226 10470:11250 11494:12274 12518:13298 13542:14322 14566:15346 15590:16114" s="29" customFormat="1" x14ac:dyDescent="0.35">
      <c r="A129" s="27" t="s">
        <v>146</v>
      </c>
      <c r="B129" s="4" t="s">
        <v>40</v>
      </c>
      <c r="C129" s="5" t="s">
        <v>15</v>
      </c>
      <c r="D129" s="57">
        <v>2</v>
      </c>
      <c r="E129" s="74"/>
      <c r="F129" s="74">
        <f t="shared" si="1"/>
        <v>0</v>
      </c>
      <c r="G129" s="70" t="s">
        <v>299</v>
      </c>
    </row>
    <row r="130" spans="1:1010 1254:2034 2278:3058 3302:4082 4326:5106 5350:6130 6374:7154 7398:8178 8422:9202 9446:10226 10470:11250 11494:12274 12518:13298 13542:14322 14566:15346 15590:16114" s="29" customFormat="1" x14ac:dyDescent="0.35">
      <c r="A130" s="27">
        <v>59</v>
      </c>
      <c r="B130" s="4" t="s">
        <v>262</v>
      </c>
      <c r="C130" s="5" t="s">
        <v>15</v>
      </c>
      <c r="D130" s="57">
        <v>4</v>
      </c>
      <c r="E130" s="74"/>
      <c r="F130" s="74">
        <f t="shared" si="1"/>
        <v>0</v>
      </c>
      <c r="G130" s="70" t="s">
        <v>188</v>
      </c>
    </row>
    <row r="131" spans="1:1010 1254:2034 2278:3058 3302:4082 4326:5106 5350:6130 6374:7154 7398:8178 8422:9202 9446:10226 10470:11250 11494:12274 12518:13298 13542:14322 14566:15346 15590:16114" s="29" customFormat="1" x14ac:dyDescent="0.35">
      <c r="A131" s="27" t="s">
        <v>147</v>
      </c>
      <c r="B131" s="4" t="s">
        <v>46</v>
      </c>
      <c r="C131" s="5" t="s">
        <v>15</v>
      </c>
      <c r="D131" s="57">
        <v>4</v>
      </c>
      <c r="E131" s="74"/>
      <c r="F131" s="74">
        <f t="shared" si="1"/>
        <v>0</v>
      </c>
      <c r="G131" s="70" t="s">
        <v>299</v>
      </c>
    </row>
    <row r="132" spans="1:1010 1254:2034 2278:3058 3302:4082 4326:5106 5350:6130 6374:7154 7398:8178 8422:9202 9446:10226 10470:11250 11494:12274 12518:13298 13542:14322 14566:15346 15590:16114" s="29" customFormat="1" x14ac:dyDescent="0.35">
      <c r="A132" s="27">
        <v>60</v>
      </c>
      <c r="B132" s="4" t="s">
        <v>84</v>
      </c>
      <c r="C132" s="5" t="s">
        <v>15</v>
      </c>
      <c r="D132" s="57">
        <v>2</v>
      </c>
      <c r="E132" s="74"/>
      <c r="F132" s="74">
        <f t="shared" si="1"/>
        <v>0</v>
      </c>
      <c r="G132" s="70" t="s">
        <v>188</v>
      </c>
    </row>
    <row r="133" spans="1:1010 1254:2034 2278:3058 3302:4082 4326:5106 5350:6130 6374:7154 7398:8178 8422:9202 9446:10226 10470:11250 11494:12274 12518:13298 13542:14322 14566:15346 15590:16114" s="29" customFormat="1" x14ac:dyDescent="0.35">
      <c r="A133" s="27" t="s">
        <v>148</v>
      </c>
      <c r="B133" s="4" t="s">
        <v>55</v>
      </c>
      <c r="C133" s="5" t="s">
        <v>15</v>
      </c>
      <c r="D133" s="57">
        <v>2</v>
      </c>
      <c r="E133" s="74"/>
      <c r="F133" s="74">
        <f t="shared" si="1"/>
        <v>0</v>
      </c>
      <c r="G133" s="70" t="s">
        <v>299</v>
      </c>
    </row>
    <row r="134" spans="1:1010 1254:2034 2278:3058 3302:4082 4326:5106 5350:6130 6374:7154 7398:8178 8422:9202 9446:10226 10470:11250 11494:12274 12518:13298 13542:14322 14566:15346 15590:16114" s="29" customFormat="1" x14ac:dyDescent="0.35">
      <c r="A134" s="27">
        <v>61</v>
      </c>
      <c r="B134" s="4" t="s">
        <v>263</v>
      </c>
      <c r="C134" s="5" t="s">
        <v>15</v>
      </c>
      <c r="D134" s="57">
        <v>60</v>
      </c>
      <c r="E134" s="74"/>
      <c r="F134" s="74">
        <f t="shared" si="1"/>
        <v>0</v>
      </c>
      <c r="G134" s="70" t="s">
        <v>188</v>
      </c>
    </row>
    <row r="135" spans="1:1010 1254:2034 2278:3058 3302:4082 4326:5106 5350:6130 6374:7154 7398:8178 8422:9202 9446:10226 10470:11250 11494:12274 12518:13298 13542:14322 14566:15346 15590:16114" s="29" customFormat="1" x14ac:dyDescent="0.35">
      <c r="A135" s="27" t="s">
        <v>149</v>
      </c>
      <c r="B135" s="4" t="s">
        <v>47</v>
      </c>
      <c r="C135" s="5" t="s">
        <v>15</v>
      </c>
      <c r="D135" s="57">
        <v>60</v>
      </c>
      <c r="E135" s="74"/>
      <c r="F135" s="74">
        <f t="shared" si="1"/>
        <v>0</v>
      </c>
      <c r="G135" s="70" t="s">
        <v>299</v>
      </c>
    </row>
    <row r="136" spans="1:1010 1254:2034 2278:3058 3302:4082 4326:5106 5350:6130 6374:7154 7398:8178 8422:9202 9446:10226 10470:11250 11494:12274 12518:13298 13542:14322 14566:15346 15590:16114" s="29" customFormat="1" x14ac:dyDescent="0.35">
      <c r="A136" s="27">
        <v>62</v>
      </c>
      <c r="B136" s="4" t="s">
        <v>85</v>
      </c>
      <c r="C136" s="5" t="s">
        <v>15</v>
      </c>
      <c r="D136" s="57">
        <v>2</v>
      </c>
      <c r="E136" s="74"/>
      <c r="F136" s="74">
        <f t="shared" si="1"/>
        <v>0</v>
      </c>
      <c r="G136" s="70" t="s">
        <v>188</v>
      </c>
      <c r="HV136" s="35">
        <v>18</v>
      </c>
      <c r="HW136" s="86" t="s">
        <v>17</v>
      </c>
      <c r="HX136" s="87" t="s">
        <v>41</v>
      </c>
      <c r="HY136" s="5" t="s">
        <v>15</v>
      </c>
      <c r="HZ136" s="5"/>
      <c r="IA136" s="36">
        <v>22</v>
      </c>
      <c r="IB136" s="5"/>
      <c r="IC136" s="34"/>
      <c r="ID136" s="5"/>
      <c r="IE136" s="34"/>
      <c r="IF136" s="5"/>
      <c r="IG136" s="34"/>
      <c r="IH136" s="28"/>
      <c r="RR136" s="35">
        <v>18</v>
      </c>
      <c r="RS136" s="86" t="s">
        <v>17</v>
      </c>
      <c r="RT136" s="87" t="s">
        <v>41</v>
      </c>
      <c r="RU136" s="5" t="s">
        <v>15</v>
      </c>
      <c r="RV136" s="5"/>
      <c r="RW136" s="36">
        <v>22</v>
      </c>
      <c r="RX136" s="5"/>
      <c r="RY136" s="34"/>
      <c r="RZ136" s="5"/>
      <c r="SA136" s="34"/>
      <c r="SB136" s="5"/>
      <c r="SC136" s="34"/>
      <c r="SD136" s="28"/>
      <c r="ABN136" s="35">
        <v>18</v>
      </c>
      <c r="ABO136" s="86" t="s">
        <v>17</v>
      </c>
      <c r="ABP136" s="87" t="s">
        <v>41</v>
      </c>
      <c r="ABQ136" s="5" t="s">
        <v>15</v>
      </c>
      <c r="ABR136" s="5"/>
      <c r="ABS136" s="36">
        <v>22</v>
      </c>
      <c r="ABT136" s="5"/>
      <c r="ABU136" s="34"/>
      <c r="ABV136" s="5"/>
      <c r="ABW136" s="34"/>
      <c r="ABX136" s="5"/>
      <c r="ABY136" s="34"/>
      <c r="ABZ136" s="28"/>
      <c r="ALJ136" s="35">
        <v>18</v>
      </c>
      <c r="ALK136" s="86" t="s">
        <v>17</v>
      </c>
      <c r="ALL136" s="87" t="s">
        <v>41</v>
      </c>
      <c r="ALM136" s="5" t="s">
        <v>15</v>
      </c>
      <c r="ALN136" s="5"/>
      <c r="ALO136" s="36">
        <v>22</v>
      </c>
      <c r="ALP136" s="5"/>
      <c r="ALQ136" s="34"/>
      <c r="ALR136" s="5"/>
      <c r="ALS136" s="34"/>
      <c r="ALT136" s="5"/>
      <c r="ALU136" s="34"/>
      <c r="ALV136" s="28"/>
      <c r="AVF136" s="35">
        <v>18</v>
      </c>
      <c r="AVG136" s="86" t="s">
        <v>17</v>
      </c>
      <c r="AVH136" s="87" t="s">
        <v>41</v>
      </c>
      <c r="AVI136" s="5" t="s">
        <v>15</v>
      </c>
      <c r="AVJ136" s="5"/>
      <c r="AVK136" s="36">
        <v>22</v>
      </c>
      <c r="AVL136" s="5"/>
      <c r="AVM136" s="34"/>
      <c r="AVN136" s="5"/>
      <c r="AVO136" s="34"/>
      <c r="AVP136" s="5"/>
      <c r="AVQ136" s="34"/>
      <c r="AVR136" s="28"/>
      <c r="BFB136" s="35">
        <v>18</v>
      </c>
      <c r="BFC136" s="86" t="s">
        <v>17</v>
      </c>
      <c r="BFD136" s="87" t="s">
        <v>41</v>
      </c>
      <c r="BFE136" s="5" t="s">
        <v>15</v>
      </c>
      <c r="BFF136" s="5"/>
      <c r="BFG136" s="36">
        <v>22</v>
      </c>
      <c r="BFH136" s="5"/>
      <c r="BFI136" s="34"/>
      <c r="BFJ136" s="5"/>
      <c r="BFK136" s="34"/>
      <c r="BFL136" s="5"/>
      <c r="BFM136" s="34"/>
      <c r="BFN136" s="28"/>
      <c r="BOX136" s="35">
        <v>18</v>
      </c>
      <c r="BOY136" s="86" t="s">
        <v>17</v>
      </c>
      <c r="BOZ136" s="87" t="s">
        <v>41</v>
      </c>
      <c r="BPA136" s="5" t="s">
        <v>15</v>
      </c>
      <c r="BPB136" s="5"/>
      <c r="BPC136" s="36">
        <v>22</v>
      </c>
      <c r="BPD136" s="5"/>
      <c r="BPE136" s="34"/>
      <c r="BPF136" s="5"/>
      <c r="BPG136" s="34"/>
      <c r="BPH136" s="5"/>
      <c r="BPI136" s="34"/>
      <c r="BPJ136" s="28"/>
      <c r="BYT136" s="35">
        <v>18</v>
      </c>
      <c r="BYU136" s="86" t="s">
        <v>17</v>
      </c>
      <c r="BYV136" s="87" t="s">
        <v>41</v>
      </c>
      <c r="BYW136" s="5" t="s">
        <v>15</v>
      </c>
      <c r="BYX136" s="5"/>
      <c r="BYY136" s="36">
        <v>22</v>
      </c>
      <c r="BYZ136" s="5"/>
      <c r="BZA136" s="34"/>
      <c r="BZB136" s="5"/>
      <c r="BZC136" s="34"/>
      <c r="BZD136" s="5"/>
      <c r="BZE136" s="34"/>
      <c r="BZF136" s="28"/>
      <c r="CIP136" s="35">
        <v>18</v>
      </c>
      <c r="CIQ136" s="86" t="s">
        <v>17</v>
      </c>
      <c r="CIR136" s="87" t="s">
        <v>41</v>
      </c>
      <c r="CIS136" s="5" t="s">
        <v>15</v>
      </c>
      <c r="CIT136" s="5"/>
      <c r="CIU136" s="36">
        <v>22</v>
      </c>
      <c r="CIV136" s="5"/>
      <c r="CIW136" s="34"/>
      <c r="CIX136" s="5"/>
      <c r="CIY136" s="34"/>
      <c r="CIZ136" s="5"/>
      <c r="CJA136" s="34"/>
      <c r="CJB136" s="28"/>
      <c r="CSL136" s="35">
        <v>18</v>
      </c>
      <c r="CSM136" s="86" t="s">
        <v>17</v>
      </c>
      <c r="CSN136" s="87" t="s">
        <v>41</v>
      </c>
      <c r="CSO136" s="5" t="s">
        <v>15</v>
      </c>
      <c r="CSP136" s="5"/>
      <c r="CSQ136" s="36">
        <v>22</v>
      </c>
      <c r="CSR136" s="5"/>
      <c r="CSS136" s="34"/>
      <c r="CST136" s="5"/>
      <c r="CSU136" s="34"/>
      <c r="CSV136" s="5"/>
      <c r="CSW136" s="34"/>
      <c r="CSX136" s="28"/>
      <c r="DCH136" s="35">
        <v>18</v>
      </c>
      <c r="DCI136" s="86" t="s">
        <v>17</v>
      </c>
      <c r="DCJ136" s="87" t="s">
        <v>41</v>
      </c>
      <c r="DCK136" s="5" t="s">
        <v>15</v>
      </c>
      <c r="DCL136" s="5"/>
      <c r="DCM136" s="36">
        <v>22</v>
      </c>
      <c r="DCN136" s="5"/>
      <c r="DCO136" s="34"/>
      <c r="DCP136" s="5"/>
      <c r="DCQ136" s="34"/>
      <c r="DCR136" s="5"/>
      <c r="DCS136" s="34"/>
      <c r="DCT136" s="28"/>
      <c r="DMD136" s="35">
        <v>18</v>
      </c>
      <c r="DME136" s="86" t="s">
        <v>17</v>
      </c>
      <c r="DMF136" s="87" t="s">
        <v>41</v>
      </c>
      <c r="DMG136" s="5" t="s">
        <v>15</v>
      </c>
      <c r="DMH136" s="5"/>
      <c r="DMI136" s="36">
        <v>22</v>
      </c>
      <c r="DMJ136" s="5"/>
      <c r="DMK136" s="34"/>
      <c r="DML136" s="5"/>
      <c r="DMM136" s="34"/>
      <c r="DMN136" s="5"/>
      <c r="DMO136" s="34"/>
      <c r="DMP136" s="28"/>
      <c r="DVZ136" s="35">
        <v>18</v>
      </c>
      <c r="DWA136" s="86" t="s">
        <v>17</v>
      </c>
      <c r="DWB136" s="87" t="s">
        <v>41</v>
      </c>
      <c r="DWC136" s="5" t="s">
        <v>15</v>
      </c>
      <c r="DWD136" s="5"/>
      <c r="DWE136" s="36">
        <v>22</v>
      </c>
      <c r="DWF136" s="5"/>
      <c r="DWG136" s="34"/>
      <c r="DWH136" s="5"/>
      <c r="DWI136" s="34"/>
      <c r="DWJ136" s="5"/>
      <c r="DWK136" s="34"/>
      <c r="DWL136" s="28"/>
      <c r="EFV136" s="35">
        <v>18</v>
      </c>
      <c r="EFW136" s="86" t="s">
        <v>17</v>
      </c>
      <c r="EFX136" s="87" t="s">
        <v>41</v>
      </c>
      <c r="EFY136" s="5" t="s">
        <v>15</v>
      </c>
      <c r="EFZ136" s="5"/>
      <c r="EGA136" s="36">
        <v>22</v>
      </c>
      <c r="EGB136" s="5"/>
      <c r="EGC136" s="34"/>
      <c r="EGD136" s="5"/>
      <c r="EGE136" s="34"/>
      <c r="EGF136" s="5"/>
      <c r="EGG136" s="34"/>
      <c r="EGH136" s="28"/>
      <c r="EPR136" s="35">
        <v>18</v>
      </c>
      <c r="EPS136" s="86" t="s">
        <v>17</v>
      </c>
      <c r="EPT136" s="87" t="s">
        <v>41</v>
      </c>
      <c r="EPU136" s="5" t="s">
        <v>15</v>
      </c>
      <c r="EPV136" s="5"/>
      <c r="EPW136" s="36">
        <v>22</v>
      </c>
      <c r="EPX136" s="5"/>
      <c r="EPY136" s="34"/>
      <c r="EPZ136" s="5"/>
      <c r="EQA136" s="34"/>
      <c r="EQB136" s="5"/>
      <c r="EQC136" s="34"/>
      <c r="EQD136" s="28"/>
      <c r="EZN136" s="35">
        <v>18</v>
      </c>
      <c r="EZO136" s="86" t="s">
        <v>17</v>
      </c>
      <c r="EZP136" s="87" t="s">
        <v>41</v>
      </c>
      <c r="EZQ136" s="5" t="s">
        <v>15</v>
      </c>
      <c r="EZR136" s="5"/>
      <c r="EZS136" s="36">
        <v>22</v>
      </c>
      <c r="EZT136" s="5"/>
      <c r="EZU136" s="34"/>
      <c r="EZV136" s="5"/>
      <c r="EZW136" s="34"/>
      <c r="EZX136" s="5"/>
      <c r="EZY136" s="34"/>
      <c r="EZZ136" s="28"/>
      <c r="FJJ136" s="35">
        <v>18</v>
      </c>
      <c r="FJK136" s="86" t="s">
        <v>17</v>
      </c>
      <c r="FJL136" s="87" t="s">
        <v>41</v>
      </c>
      <c r="FJM136" s="5" t="s">
        <v>15</v>
      </c>
      <c r="FJN136" s="5"/>
      <c r="FJO136" s="36">
        <v>22</v>
      </c>
      <c r="FJP136" s="5"/>
      <c r="FJQ136" s="34"/>
      <c r="FJR136" s="5"/>
      <c r="FJS136" s="34"/>
      <c r="FJT136" s="5"/>
      <c r="FJU136" s="34"/>
      <c r="FJV136" s="28"/>
      <c r="FTF136" s="35">
        <v>18</v>
      </c>
      <c r="FTG136" s="86" t="s">
        <v>17</v>
      </c>
      <c r="FTH136" s="87" t="s">
        <v>41</v>
      </c>
      <c r="FTI136" s="5" t="s">
        <v>15</v>
      </c>
      <c r="FTJ136" s="5"/>
      <c r="FTK136" s="36">
        <v>22</v>
      </c>
      <c r="FTL136" s="5"/>
      <c r="FTM136" s="34"/>
      <c r="FTN136" s="5"/>
      <c r="FTO136" s="34"/>
      <c r="FTP136" s="5"/>
      <c r="FTQ136" s="34"/>
      <c r="FTR136" s="28"/>
      <c r="GDB136" s="35">
        <v>18</v>
      </c>
      <c r="GDC136" s="86" t="s">
        <v>17</v>
      </c>
      <c r="GDD136" s="87" t="s">
        <v>41</v>
      </c>
      <c r="GDE136" s="5" t="s">
        <v>15</v>
      </c>
      <c r="GDF136" s="5"/>
      <c r="GDG136" s="36">
        <v>22</v>
      </c>
      <c r="GDH136" s="5"/>
      <c r="GDI136" s="34"/>
      <c r="GDJ136" s="5"/>
      <c r="GDK136" s="34"/>
      <c r="GDL136" s="5"/>
      <c r="GDM136" s="34"/>
      <c r="GDN136" s="28"/>
      <c r="GMX136" s="35">
        <v>18</v>
      </c>
      <c r="GMY136" s="86" t="s">
        <v>17</v>
      </c>
      <c r="GMZ136" s="87" t="s">
        <v>41</v>
      </c>
      <c r="GNA136" s="5" t="s">
        <v>15</v>
      </c>
      <c r="GNB136" s="5"/>
      <c r="GNC136" s="36">
        <v>22</v>
      </c>
      <c r="GND136" s="5"/>
      <c r="GNE136" s="34"/>
      <c r="GNF136" s="5"/>
      <c r="GNG136" s="34"/>
      <c r="GNH136" s="5"/>
      <c r="GNI136" s="34"/>
      <c r="GNJ136" s="28"/>
      <c r="GWT136" s="35">
        <v>18</v>
      </c>
      <c r="GWU136" s="86" t="s">
        <v>17</v>
      </c>
      <c r="GWV136" s="87" t="s">
        <v>41</v>
      </c>
      <c r="GWW136" s="5" t="s">
        <v>15</v>
      </c>
      <c r="GWX136" s="5"/>
      <c r="GWY136" s="36">
        <v>22</v>
      </c>
      <c r="GWZ136" s="5"/>
      <c r="GXA136" s="34"/>
      <c r="GXB136" s="5"/>
      <c r="GXC136" s="34"/>
      <c r="GXD136" s="5"/>
      <c r="GXE136" s="34"/>
      <c r="GXF136" s="28"/>
      <c r="HGP136" s="35">
        <v>18</v>
      </c>
      <c r="HGQ136" s="86" t="s">
        <v>17</v>
      </c>
      <c r="HGR136" s="87" t="s">
        <v>41</v>
      </c>
      <c r="HGS136" s="5" t="s">
        <v>15</v>
      </c>
      <c r="HGT136" s="5"/>
      <c r="HGU136" s="36">
        <v>22</v>
      </c>
      <c r="HGV136" s="5"/>
      <c r="HGW136" s="34"/>
      <c r="HGX136" s="5"/>
      <c r="HGY136" s="34"/>
      <c r="HGZ136" s="5"/>
      <c r="HHA136" s="34"/>
      <c r="HHB136" s="28"/>
      <c r="HQL136" s="35">
        <v>18</v>
      </c>
      <c r="HQM136" s="86" t="s">
        <v>17</v>
      </c>
      <c r="HQN136" s="87" t="s">
        <v>41</v>
      </c>
      <c r="HQO136" s="5" t="s">
        <v>15</v>
      </c>
      <c r="HQP136" s="5"/>
      <c r="HQQ136" s="36">
        <v>22</v>
      </c>
      <c r="HQR136" s="5"/>
      <c r="HQS136" s="34"/>
      <c r="HQT136" s="5"/>
      <c r="HQU136" s="34"/>
      <c r="HQV136" s="5"/>
      <c r="HQW136" s="34"/>
      <c r="HQX136" s="28"/>
      <c r="IAH136" s="35">
        <v>18</v>
      </c>
      <c r="IAI136" s="86" t="s">
        <v>17</v>
      </c>
      <c r="IAJ136" s="87" t="s">
        <v>41</v>
      </c>
      <c r="IAK136" s="5" t="s">
        <v>15</v>
      </c>
      <c r="IAL136" s="5"/>
      <c r="IAM136" s="36">
        <v>22</v>
      </c>
      <c r="IAN136" s="5"/>
      <c r="IAO136" s="34"/>
      <c r="IAP136" s="5"/>
      <c r="IAQ136" s="34"/>
      <c r="IAR136" s="5"/>
      <c r="IAS136" s="34"/>
      <c r="IAT136" s="28"/>
      <c r="IKD136" s="35">
        <v>18</v>
      </c>
      <c r="IKE136" s="86" t="s">
        <v>17</v>
      </c>
      <c r="IKF136" s="87" t="s">
        <v>41</v>
      </c>
      <c r="IKG136" s="5" t="s">
        <v>15</v>
      </c>
      <c r="IKH136" s="5"/>
      <c r="IKI136" s="36">
        <v>22</v>
      </c>
      <c r="IKJ136" s="5"/>
      <c r="IKK136" s="34"/>
      <c r="IKL136" s="5"/>
      <c r="IKM136" s="34"/>
      <c r="IKN136" s="5"/>
      <c r="IKO136" s="34"/>
      <c r="IKP136" s="28"/>
      <c r="ITZ136" s="35">
        <v>18</v>
      </c>
      <c r="IUA136" s="86" t="s">
        <v>17</v>
      </c>
      <c r="IUB136" s="87" t="s">
        <v>41</v>
      </c>
      <c r="IUC136" s="5" t="s">
        <v>15</v>
      </c>
      <c r="IUD136" s="5"/>
      <c r="IUE136" s="36">
        <v>22</v>
      </c>
      <c r="IUF136" s="5"/>
      <c r="IUG136" s="34"/>
      <c r="IUH136" s="5"/>
      <c r="IUI136" s="34"/>
      <c r="IUJ136" s="5"/>
      <c r="IUK136" s="34"/>
      <c r="IUL136" s="28"/>
      <c r="JDV136" s="35">
        <v>18</v>
      </c>
      <c r="JDW136" s="86" t="s">
        <v>17</v>
      </c>
      <c r="JDX136" s="87" t="s">
        <v>41</v>
      </c>
      <c r="JDY136" s="5" t="s">
        <v>15</v>
      </c>
      <c r="JDZ136" s="5"/>
      <c r="JEA136" s="36">
        <v>22</v>
      </c>
      <c r="JEB136" s="5"/>
      <c r="JEC136" s="34"/>
      <c r="JED136" s="5"/>
      <c r="JEE136" s="34"/>
      <c r="JEF136" s="5"/>
      <c r="JEG136" s="34"/>
      <c r="JEH136" s="28"/>
      <c r="JNR136" s="35">
        <v>18</v>
      </c>
      <c r="JNS136" s="86" t="s">
        <v>17</v>
      </c>
      <c r="JNT136" s="87" t="s">
        <v>41</v>
      </c>
      <c r="JNU136" s="5" t="s">
        <v>15</v>
      </c>
      <c r="JNV136" s="5"/>
      <c r="JNW136" s="36">
        <v>22</v>
      </c>
      <c r="JNX136" s="5"/>
      <c r="JNY136" s="34"/>
      <c r="JNZ136" s="5"/>
      <c r="JOA136" s="34"/>
      <c r="JOB136" s="5"/>
      <c r="JOC136" s="34"/>
      <c r="JOD136" s="28"/>
      <c r="JXN136" s="35">
        <v>18</v>
      </c>
      <c r="JXO136" s="86" t="s">
        <v>17</v>
      </c>
      <c r="JXP136" s="87" t="s">
        <v>41</v>
      </c>
      <c r="JXQ136" s="5" t="s">
        <v>15</v>
      </c>
      <c r="JXR136" s="5"/>
      <c r="JXS136" s="36">
        <v>22</v>
      </c>
      <c r="JXT136" s="5"/>
      <c r="JXU136" s="34"/>
      <c r="JXV136" s="5"/>
      <c r="JXW136" s="34"/>
      <c r="JXX136" s="5"/>
      <c r="JXY136" s="34"/>
      <c r="JXZ136" s="28"/>
      <c r="KHJ136" s="35">
        <v>18</v>
      </c>
      <c r="KHK136" s="86" t="s">
        <v>17</v>
      </c>
      <c r="KHL136" s="87" t="s">
        <v>41</v>
      </c>
      <c r="KHM136" s="5" t="s">
        <v>15</v>
      </c>
      <c r="KHN136" s="5"/>
      <c r="KHO136" s="36">
        <v>22</v>
      </c>
      <c r="KHP136" s="5"/>
      <c r="KHQ136" s="34"/>
      <c r="KHR136" s="5"/>
      <c r="KHS136" s="34"/>
      <c r="KHT136" s="5"/>
      <c r="KHU136" s="34"/>
      <c r="KHV136" s="28"/>
      <c r="KRF136" s="35">
        <v>18</v>
      </c>
      <c r="KRG136" s="86" t="s">
        <v>17</v>
      </c>
      <c r="KRH136" s="87" t="s">
        <v>41</v>
      </c>
      <c r="KRI136" s="5" t="s">
        <v>15</v>
      </c>
      <c r="KRJ136" s="5"/>
      <c r="KRK136" s="36">
        <v>22</v>
      </c>
      <c r="KRL136" s="5"/>
      <c r="KRM136" s="34"/>
      <c r="KRN136" s="5"/>
      <c r="KRO136" s="34"/>
      <c r="KRP136" s="5"/>
      <c r="KRQ136" s="34"/>
      <c r="KRR136" s="28"/>
      <c r="LBB136" s="35">
        <v>18</v>
      </c>
      <c r="LBC136" s="86" t="s">
        <v>17</v>
      </c>
      <c r="LBD136" s="87" t="s">
        <v>41</v>
      </c>
      <c r="LBE136" s="5" t="s">
        <v>15</v>
      </c>
      <c r="LBF136" s="5"/>
      <c r="LBG136" s="36">
        <v>22</v>
      </c>
      <c r="LBH136" s="5"/>
      <c r="LBI136" s="34"/>
      <c r="LBJ136" s="5"/>
      <c r="LBK136" s="34"/>
      <c r="LBL136" s="5"/>
      <c r="LBM136" s="34"/>
      <c r="LBN136" s="28"/>
      <c r="LKX136" s="35">
        <v>18</v>
      </c>
      <c r="LKY136" s="86" t="s">
        <v>17</v>
      </c>
      <c r="LKZ136" s="87" t="s">
        <v>41</v>
      </c>
      <c r="LLA136" s="5" t="s">
        <v>15</v>
      </c>
      <c r="LLB136" s="5"/>
      <c r="LLC136" s="36">
        <v>22</v>
      </c>
      <c r="LLD136" s="5"/>
      <c r="LLE136" s="34"/>
      <c r="LLF136" s="5"/>
      <c r="LLG136" s="34"/>
      <c r="LLH136" s="5"/>
      <c r="LLI136" s="34"/>
      <c r="LLJ136" s="28"/>
      <c r="LUT136" s="35">
        <v>18</v>
      </c>
      <c r="LUU136" s="86" t="s">
        <v>17</v>
      </c>
      <c r="LUV136" s="87" t="s">
        <v>41</v>
      </c>
      <c r="LUW136" s="5" t="s">
        <v>15</v>
      </c>
      <c r="LUX136" s="5"/>
      <c r="LUY136" s="36">
        <v>22</v>
      </c>
      <c r="LUZ136" s="5"/>
      <c r="LVA136" s="34"/>
      <c r="LVB136" s="5"/>
      <c r="LVC136" s="34"/>
      <c r="LVD136" s="5"/>
      <c r="LVE136" s="34"/>
      <c r="LVF136" s="28"/>
      <c r="MEP136" s="35">
        <v>18</v>
      </c>
      <c r="MEQ136" s="86" t="s">
        <v>17</v>
      </c>
      <c r="MER136" s="87" t="s">
        <v>41</v>
      </c>
      <c r="MES136" s="5" t="s">
        <v>15</v>
      </c>
      <c r="MET136" s="5"/>
      <c r="MEU136" s="36">
        <v>22</v>
      </c>
      <c r="MEV136" s="5"/>
      <c r="MEW136" s="34"/>
      <c r="MEX136" s="5"/>
      <c r="MEY136" s="34"/>
      <c r="MEZ136" s="5"/>
      <c r="MFA136" s="34"/>
      <c r="MFB136" s="28"/>
      <c r="MOL136" s="35">
        <v>18</v>
      </c>
      <c r="MOM136" s="86" t="s">
        <v>17</v>
      </c>
      <c r="MON136" s="87" t="s">
        <v>41</v>
      </c>
      <c r="MOO136" s="5" t="s">
        <v>15</v>
      </c>
      <c r="MOP136" s="5"/>
      <c r="MOQ136" s="36">
        <v>22</v>
      </c>
      <c r="MOR136" s="5"/>
      <c r="MOS136" s="34"/>
      <c r="MOT136" s="5"/>
      <c r="MOU136" s="34"/>
      <c r="MOV136" s="5"/>
      <c r="MOW136" s="34"/>
      <c r="MOX136" s="28"/>
      <c r="MYH136" s="35">
        <v>18</v>
      </c>
      <c r="MYI136" s="86" t="s">
        <v>17</v>
      </c>
      <c r="MYJ136" s="87" t="s">
        <v>41</v>
      </c>
      <c r="MYK136" s="5" t="s">
        <v>15</v>
      </c>
      <c r="MYL136" s="5"/>
      <c r="MYM136" s="36">
        <v>22</v>
      </c>
      <c r="MYN136" s="5"/>
      <c r="MYO136" s="34"/>
      <c r="MYP136" s="5"/>
      <c r="MYQ136" s="34"/>
      <c r="MYR136" s="5"/>
      <c r="MYS136" s="34"/>
      <c r="MYT136" s="28"/>
      <c r="NID136" s="35">
        <v>18</v>
      </c>
      <c r="NIE136" s="86" t="s">
        <v>17</v>
      </c>
      <c r="NIF136" s="87" t="s">
        <v>41</v>
      </c>
      <c r="NIG136" s="5" t="s">
        <v>15</v>
      </c>
      <c r="NIH136" s="5"/>
      <c r="NII136" s="36">
        <v>22</v>
      </c>
      <c r="NIJ136" s="5"/>
      <c r="NIK136" s="34"/>
      <c r="NIL136" s="5"/>
      <c r="NIM136" s="34"/>
      <c r="NIN136" s="5"/>
      <c r="NIO136" s="34"/>
      <c r="NIP136" s="28"/>
      <c r="NRZ136" s="35">
        <v>18</v>
      </c>
      <c r="NSA136" s="86" t="s">
        <v>17</v>
      </c>
      <c r="NSB136" s="87" t="s">
        <v>41</v>
      </c>
      <c r="NSC136" s="5" t="s">
        <v>15</v>
      </c>
      <c r="NSD136" s="5"/>
      <c r="NSE136" s="36">
        <v>22</v>
      </c>
      <c r="NSF136" s="5"/>
      <c r="NSG136" s="34"/>
      <c r="NSH136" s="5"/>
      <c r="NSI136" s="34"/>
      <c r="NSJ136" s="5"/>
      <c r="NSK136" s="34"/>
      <c r="NSL136" s="28"/>
      <c r="OBV136" s="35">
        <v>18</v>
      </c>
      <c r="OBW136" s="86" t="s">
        <v>17</v>
      </c>
      <c r="OBX136" s="87" t="s">
        <v>41</v>
      </c>
      <c r="OBY136" s="5" t="s">
        <v>15</v>
      </c>
      <c r="OBZ136" s="5"/>
      <c r="OCA136" s="36">
        <v>22</v>
      </c>
      <c r="OCB136" s="5"/>
      <c r="OCC136" s="34"/>
      <c r="OCD136" s="5"/>
      <c r="OCE136" s="34"/>
      <c r="OCF136" s="5"/>
      <c r="OCG136" s="34"/>
      <c r="OCH136" s="28"/>
      <c r="OLR136" s="35">
        <v>18</v>
      </c>
      <c r="OLS136" s="86" t="s">
        <v>17</v>
      </c>
      <c r="OLT136" s="87" t="s">
        <v>41</v>
      </c>
      <c r="OLU136" s="5" t="s">
        <v>15</v>
      </c>
      <c r="OLV136" s="5"/>
      <c r="OLW136" s="36">
        <v>22</v>
      </c>
      <c r="OLX136" s="5"/>
      <c r="OLY136" s="34"/>
      <c r="OLZ136" s="5"/>
      <c r="OMA136" s="34"/>
      <c r="OMB136" s="5"/>
      <c r="OMC136" s="34"/>
      <c r="OMD136" s="28"/>
      <c r="OVN136" s="35">
        <v>18</v>
      </c>
      <c r="OVO136" s="86" t="s">
        <v>17</v>
      </c>
      <c r="OVP136" s="87" t="s">
        <v>41</v>
      </c>
      <c r="OVQ136" s="5" t="s">
        <v>15</v>
      </c>
      <c r="OVR136" s="5"/>
      <c r="OVS136" s="36">
        <v>22</v>
      </c>
      <c r="OVT136" s="5"/>
      <c r="OVU136" s="34"/>
      <c r="OVV136" s="5"/>
      <c r="OVW136" s="34"/>
      <c r="OVX136" s="5"/>
      <c r="OVY136" s="34"/>
      <c r="OVZ136" s="28"/>
      <c r="PFJ136" s="35">
        <v>18</v>
      </c>
      <c r="PFK136" s="86" t="s">
        <v>17</v>
      </c>
      <c r="PFL136" s="87" t="s">
        <v>41</v>
      </c>
      <c r="PFM136" s="5" t="s">
        <v>15</v>
      </c>
      <c r="PFN136" s="5"/>
      <c r="PFO136" s="36">
        <v>22</v>
      </c>
      <c r="PFP136" s="5"/>
      <c r="PFQ136" s="34"/>
      <c r="PFR136" s="5"/>
      <c r="PFS136" s="34"/>
      <c r="PFT136" s="5"/>
      <c r="PFU136" s="34"/>
      <c r="PFV136" s="28"/>
      <c r="PPF136" s="35">
        <v>18</v>
      </c>
      <c r="PPG136" s="86" t="s">
        <v>17</v>
      </c>
      <c r="PPH136" s="87" t="s">
        <v>41</v>
      </c>
      <c r="PPI136" s="5" t="s">
        <v>15</v>
      </c>
      <c r="PPJ136" s="5"/>
      <c r="PPK136" s="36">
        <v>22</v>
      </c>
      <c r="PPL136" s="5"/>
      <c r="PPM136" s="34"/>
      <c r="PPN136" s="5"/>
      <c r="PPO136" s="34"/>
      <c r="PPP136" s="5"/>
      <c r="PPQ136" s="34"/>
      <c r="PPR136" s="28"/>
      <c r="PZB136" s="35">
        <v>18</v>
      </c>
      <c r="PZC136" s="86" t="s">
        <v>17</v>
      </c>
      <c r="PZD136" s="87" t="s">
        <v>41</v>
      </c>
      <c r="PZE136" s="5" t="s">
        <v>15</v>
      </c>
      <c r="PZF136" s="5"/>
      <c r="PZG136" s="36">
        <v>22</v>
      </c>
      <c r="PZH136" s="5"/>
      <c r="PZI136" s="34"/>
      <c r="PZJ136" s="5"/>
      <c r="PZK136" s="34"/>
      <c r="PZL136" s="5"/>
      <c r="PZM136" s="34"/>
      <c r="PZN136" s="28"/>
      <c r="QIX136" s="35">
        <v>18</v>
      </c>
      <c r="QIY136" s="86" t="s">
        <v>17</v>
      </c>
      <c r="QIZ136" s="87" t="s">
        <v>41</v>
      </c>
      <c r="QJA136" s="5" t="s">
        <v>15</v>
      </c>
      <c r="QJB136" s="5"/>
      <c r="QJC136" s="36">
        <v>22</v>
      </c>
      <c r="QJD136" s="5"/>
      <c r="QJE136" s="34"/>
      <c r="QJF136" s="5"/>
      <c r="QJG136" s="34"/>
      <c r="QJH136" s="5"/>
      <c r="QJI136" s="34"/>
      <c r="QJJ136" s="28"/>
      <c r="QST136" s="35">
        <v>18</v>
      </c>
      <c r="QSU136" s="86" t="s">
        <v>17</v>
      </c>
      <c r="QSV136" s="87" t="s">
        <v>41</v>
      </c>
      <c r="QSW136" s="5" t="s">
        <v>15</v>
      </c>
      <c r="QSX136" s="5"/>
      <c r="QSY136" s="36">
        <v>22</v>
      </c>
      <c r="QSZ136" s="5"/>
      <c r="QTA136" s="34"/>
      <c r="QTB136" s="5"/>
      <c r="QTC136" s="34"/>
      <c r="QTD136" s="5"/>
      <c r="QTE136" s="34"/>
      <c r="QTF136" s="28"/>
      <c r="RCP136" s="35">
        <v>18</v>
      </c>
      <c r="RCQ136" s="86" t="s">
        <v>17</v>
      </c>
      <c r="RCR136" s="87" t="s">
        <v>41</v>
      </c>
      <c r="RCS136" s="5" t="s">
        <v>15</v>
      </c>
      <c r="RCT136" s="5"/>
      <c r="RCU136" s="36">
        <v>22</v>
      </c>
      <c r="RCV136" s="5"/>
      <c r="RCW136" s="34"/>
      <c r="RCX136" s="5"/>
      <c r="RCY136" s="34"/>
      <c r="RCZ136" s="5"/>
      <c r="RDA136" s="34"/>
      <c r="RDB136" s="28"/>
      <c r="RML136" s="35">
        <v>18</v>
      </c>
      <c r="RMM136" s="86" t="s">
        <v>17</v>
      </c>
      <c r="RMN136" s="87" t="s">
        <v>41</v>
      </c>
      <c r="RMO136" s="5" t="s">
        <v>15</v>
      </c>
      <c r="RMP136" s="5"/>
      <c r="RMQ136" s="36">
        <v>22</v>
      </c>
      <c r="RMR136" s="5"/>
      <c r="RMS136" s="34"/>
      <c r="RMT136" s="5"/>
      <c r="RMU136" s="34"/>
      <c r="RMV136" s="5"/>
      <c r="RMW136" s="34"/>
      <c r="RMX136" s="28"/>
      <c r="RWH136" s="35">
        <v>18</v>
      </c>
      <c r="RWI136" s="86" t="s">
        <v>17</v>
      </c>
      <c r="RWJ136" s="87" t="s">
        <v>41</v>
      </c>
      <c r="RWK136" s="5" t="s">
        <v>15</v>
      </c>
      <c r="RWL136" s="5"/>
      <c r="RWM136" s="36">
        <v>22</v>
      </c>
      <c r="RWN136" s="5"/>
      <c r="RWO136" s="34"/>
      <c r="RWP136" s="5"/>
      <c r="RWQ136" s="34"/>
      <c r="RWR136" s="5"/>
      <c r="RWS136" s="34"/>
      <c r="RWT136" s="28"/>
      <c r="SGD136" s="35">
        <v>18</v>
      </c>
      <c r="SGE136" s="86" t="s">
        <v>17</v>
      </c>
      <c r="SGF136" s="87" t="s">
        <v>41</v>
      </c>
      <c r="SGG136" s="5" t="s">
        <v>15</v>
      </c>
      <c r="SGH136" s="5"/>
      <c r="SGI136" s="36">
        <v>22</v>
      </c>
      <c r="SGJ136" s="5"/>
      <c r="SGK136" s="34"/>
      <c r="SGL136" s="5"/>
      <c r="SGM136" s="34"/>
      <c r="SGN136" s="5"/>
      <c r="SGO136" s="34"/>
      <c r="SGP136" s="28"/>
      <c r="SPZ136" s="35">
        <v>18</v>
      </c>
      <c r="SQA136" s="86" t="s">
        <v>17</v>
      </c>
      <c r="SQB136" s="87" t="s">
        <v>41</v>
      </c>
      <c r="SQC136" s="5" t="s">
        <v>15</v>
      </c>
      <c r="SQD136" s="5"/>
      <c r="SQE136" s="36">
        <v>22</v>
      </c>
      <c r="SQF136" s="5"/>
      <c r="SQG136" s="34"/>
      <c r="SQH136" s="5"/>
      <c r="SQI136" s="34"/>
      <c r="SQJ136" s="5"/>
      <c r="SQK136" s="34"/>
      <c r="SQL136" s="28"/>
      <c r="SZV136" s="35">
        <v>18</v>
      </c>
      <c r="SZW136" s="86" t="s">
        <v>17</v>
      </c>
      <c r="SZX136" s="87" t="s">
        <v>41</v>
      </c>
      <c r="SZY136" s="5" t="s">
        <v>15</v>
      </c>
      <c r="SZZ136" s="5"/>
      <c r="TAA136" s="36">
        <v>22</v>
      </c>
      <c r="TAB136" s="5"/>
      <c r="TAC136" s="34"/>
      <c r="TAD136" s="5"/>
      <c r="TAE136" s="34"/>
      <c r="TAF136" s="5"/>
      <c r="TAG136" s="34"/>
      <c r="TAH136" s="28"/>
      <c r="TJR136" s="35">
        <v>18</v>
      </c>
      <c r="TJS136" s="86" t="s">
        <v>17</v>
      </c>
      <c r="TJT136" s="87" t="s">
        <v>41</v>
      </c>
      <c r="TJU136" s="5" t="s">
        <v>15</v>
      </c>
      <c r="TJV136" s="5"/>
      <c r="TJW136" s="36">
        <v>22</v>
      </c>
      <c r="TJX136" s="5"/>
      <c r="TJY136" s="34"/>
      <c r="TJZ136" s="5"/>
      <c r="TKA136" s="34"/>
      <c r="TKB136" s="5"/>
      <c r="TKC136" s="34"/>
      <c r="TKD136" s="28"/>
      <c r="TTN136" s="35">
        <v>18</v>
      </c>
      <c r="TTO136" s="86" t="s">
        <v>17</v>
      </c>
      <c r="TTP136" s="87" t="s">
        <v>41</v>
      </c>
      <c r="TTQ136" s="5" t="s">
        <v>15</v>
      </c>
      <c r="TTR136" s="5"/>
      <c r="TTS136" s="36">
        <v>22</v>
      </c>
      <c r="TTT136" s="5"/>
      <c r="TTU136" s="34"/>
      <c r="TTV136" s="5"/>
      <c r="TTW136" s="34"/>
      <c r="TTX136" s="5"/>
      <c r="TTY136" s="34"/>
      <c r="TTZ136" s="28"/>
      <c r="UDJ136" s="35">
        <v>18</v>
      </c>
      <c r="UDK136" s="86" t="s">
        <v>17</v>
      </c>
      <c r="UDL136" s="87" t="s">
        <v>41</v>
      </c>
      <c r="UDM136" s="5" t="s">
        <v>15</v>
      </c>
      <c r="UDN136" s="5"/>
      <c r="UDO136" s="36">
        <v>22</v>
      </c>
      <c r="UDP136" s="5"/>
      <c r="UDQ136" s="34"/>
      <c r="UDR136" s="5"/>
      <c r="UDS136" s="34"/>
      <c r="UDT136" s="5"/>
      <c r="UDU136" s="34"/>
      <c r="UDV136" s="28"/>
      <c r="UNF136" s="35">
        <v>18</v>
      </c>
      <c r="UNG136" s="86" t="s">
        <v>17</v>
      </c>
      <c r="UNH136" s="87" t="s">
        <v>41</v>
      </c>
      <c r="UNI136" s="5" t="s">
        <v>15</v>
      </c>
      <c r="UNJ136" s="5"/>
      <c r="UNK136" s="36">
        <v>22</v>
      </c>
      <c r="UNL136" s="5"/>
      <c r="UNM136" s="34"/>
      <c r="UNN136" s="5"/>
      <c r="UNO136" s="34"/>
      <c r="UNP136" s="5"/>
      <c r="UNQ136" s="34"/>
      <c r="UNR136" s="28"/>
      <c r="UXB136" s="35">
        <v>18</v>
      </c>
      <c r="UXC136" s="86" t="s">
        <v>17</v>
      </c>
      <c r="UXD136" s="87" t="s">
        <v>41</v>
      </c>
      <c r="UXE136" s="5" t="s">
        <v>15</v>
      </c>
      <c r="UXF136" s="5"/>
      <c r="UXG136" s="36">
        <v>22</v>
      </c>
      <c r="UXH136" s="5"/>
      <c r="UXI136" s="34"/>
      <c r="UXJ136" s="5"/>
      <c r="UXK136" s="34"/>
      <c r="UXL136" s="5"/>
      <c r="UXM136" s="34"/>
      <c r="UXN136" s="28"/>
      <c r="VGX136" s="35">
        <v>18</v>
      </c>
      <c r="VGY136" s="86" t="s">
        <v>17</v>
      </c>
      <c r="VGZ136" s="87" t="s">
        <v>41</v>
      </c>
      <c r="VHA136" s="5" t="s">
        <v>15</v>
      </c>
      <c r="VHB136" s="5"/>
      <c r="VHC136" s="36">
        <v>22</v>
      </c>
      <c r="VHD136" s="5"/>
      <c r="VHE136" s="34"/>
      <c r="VHF136" s="5"/>
      <c r="VHG136" s="34"/>
      <c r="VHH136" s="5"/>
      <c r="VHI136" s="34"/>
      <c r="VHJ136" s="28"/>
      <c r="VQT136" s="35">
        <v>18</v>
      </c>
      <c r="VQU136" s="86" t="s">
        <v>17</v>
      </c>
      <c r="VQV136" s="87" t="s">
        <v>41</v>
      </c>
      <c r="VQW136" s="5" t="s">
        <v>15</v>
      </c>
      <c r="VQX136" s="5"/>
      <c r="VQY136" s="36">
        <v>22</v>
      </c>
      <c r="VQZ136" s="5"/>
      <c r="VRA136" s="34"/>
      <c r="VRB136" s="5"/>
      <c r="VRC136" s="34"/>
      <c r="VRD136" s="5"/>
      <c r="VRE136" s="34"/>
      <c r="VRF136" s="28"/>
      <c r="WAP136" s="35">
        <v>18</v>
      </c>
      <c r="WAQ136" s="86" t="s">
        <v>17</v>
      </c>
      <c r="WAR136" s="87" t="s">
        <v>41</v>
      </c>
      <c r="WAS136" s="5" t="s">
        <v>15</v>
      </c>
      <c r="WAT136" s="5"/>
      <c r="WAU136" s="36">
        <v>22</v>
      </c>
      <c r="WAV136" s="5"/>
      <c r="WAW136" s="34"/>
      <c r="WAX136" s="5"/>
      <c r="WAY136" s="34"/>
      <c r="WAZ136" s="5"/>
      <c r="WBA136" s="34"/>
      <c r="WBB136" s="28"/>
      <c r="WKL136" s="35">
        <v>18</v>
      </c>
      <c r="WKM136" s="86" t="s">
        <v>17</v>
      </c>
      <c r="WKN136" s="87" t="s">
        <v>41</v>
      </c>
      <c r="WKO136" s="5" t="s">
        <v>15</v>
      </c>
      <c r="WKP136" s="5"/>
      <c r="WKQ136" s="36">
        <v>22</v>
      </c>
      <c r="WKR136" s="5"/>
      <c r="WKS136" s="34"/>
      <c r="WKT136" s="5"/>
      <c r="WKU136" s="34"/>
      <c r="WKV136" s="5"/>
      <c r="WKW136" s="34"/>
      <c r="WKX136" s="28"/>
      <c r="WUH136" s="35">
        <v>18</v>
      </c>
      <c r="WUI136" s="86" t="s">
        <v>17</v>
      </c>
      <c r="WUJ136" s="87" t="s">
        <v>41</v>
      </c>
      <c r="WUK136" s="5" t="s">
        <v>15</v>
      </c>
      <c r="WUL136" s="5"/>
      <c r="WUM136" s="36">
        <v>22</v>
      </c>
      <c r="WUN136" s="5"/>
      <c r="WUO136" s="34"/>
      <c r="WUP136" s="5"/>
      <c r="WUQ136" s="34"/>
      <c r="WUR136" s="5"/>
      <c r="WUS136" s="34"/>
      <c r="WUT136" s="28"/>
    </row>
    <row r="137" spans="1:1010 1254:2034 2278:3058 3302:4082 4326:5106 5350:6130 6374:7154 7398:8178 8422:9202 9446:10226 10470:11250 11494:12274 12518:13298 13542:14322 14566:15346 15590:16114" s="29" customFormat="1" x14ac:dyDescent="0.35">
      <c r="A137" s="27" t="s">
        <v>150</v>
      </c>
      <c r="B137" s="4" t="s">
        <v>69</v>
      </c>
      <c r="C137" s="5" t="s">
        <v>15</v>
      </c>
      <c r="D137" s="57">
        <v>2</v>
      </c>
      <c r="E137" s="74"/>
      <c r="F137" s="74">
        <f t="shared" si="1"/>
        <v>0</v>
      </c>
      <c r="G137" s="70" t="s">
        <v>299</v>
      </c>
      <c r="HV137" s="35"/>
      <c r="HW137" s="5" t="s">
        <v>42</v>
      </c>
      <c r="HX137" s="4" t="s">
        <v>43</v>
      </c>
      <c r="HY137" s="5" t="s">
        <v>15</v>
      </c>
      <c r="HZ137" s="5"/>
      <c r="IA137" s="34">
        <f>IA136</f>
        <v>22</v>
      </c>
      <c r="IB137" s="34">
        <f>42.5/1.18</f>
        <v>36.016949152542374</v>
      </c>
      <c r="IC137" s="34">
        <f>IA137*IB137</f>
        <v>792.37288135593224</v>
      </c>
      <c r="ID137" s="5"/>
      <c r="IE137" s="34"/>
      <c r="IF137" s="5"/>
      <c r="IG137" s="34"/>
      <c r="IH137" s="28">
        <f>IC137+IE137+IG137</f>
        <v>792.37288135593224</v>
      </c>
      <c r="RR137" s="35"/>
      <c r="RS137" s="5" t="s">
        <v>42</v>
      </c>
      <c r="RT137" s="4" t="s">
        <v>43</v>
      </c>
      <c r="RU137" s="5" t="s">
        <v>15</v>
      </c>
      <c r="RV137" s="5"/>
      <c r="RW137" s="34">
        <f>RW136</f>
        <v>22</v>
      </c>
      <c r="RX137" s="34">
        <f>42.5/1.18</f>
        <v>36.016949152542374</v>
      </c>
      <c r="RY137" s="34">
        <f>RW137*RX137</f>
        <v>792.37288135593224</v>
      </c>
      <c r="RZ137" s="5"/>
      <c r="SA137" s="34"/>
      <c r="SB137" s="5"/>
      <c r="SC137" s="34"/>
      <c r="SD137" s="28">
        <f>RY137+SA137+SC137</f>
        <v>792.37288135593224</v>
      </c>
      <c r="ABN137" s="35"/>
      <c r="ABO137" s="5" t="s">
        <v>42</v>
      </c>
      <c r="ABP137" s="4" t="s">
        <v>43</v>
      </c>
      <c r="ABQ137" s="5" t="s">
        <v>15</v>
      </c>
      <c r="ABR137" s="5"/>
      <c r="ABS137" s="34">
        <f>ABS136</f>
        <v>22</v>
      </c>
      <c r="ABT137" s="34">
        <f>42.5/1.18</f>
        <v>36.016949152542374</v>
      </c>
      <c r="ABU137" s="34">
        <f>ABS137*ABT137</f>
        <v>792.37288135593224</v>
      </c>
      <c r="ABV137" s="5"/>
      <c r="ABW137" s="34"/>
      <c r="ABX137" s="5"/>
      <c r="ABY137" s="34"/>
      <c r="ABZ137" s="28">
        <f>ABU137+ABW137+ABY137</f>
        <v>792.37288135593224</v>
      </c>
      <c r="ALJ137" s="35"/>
      <c r="ALK137" s="5" t="s">
        <v>42</v>
      </c>
      <c r="ALL137" s="4" t="s">
        <v>43</v>
      </c>
      <c r="ALM137" s="5" t="s">
        <v>15</v>
      </c>
      <c r="ALN137" s="5"/>
      <c r="ALO137" s="34">
        <f>ALO136</f>
        <v>22</v>
      </c>
      <c r="ALP137" s="34">
        <f>42.5/1.18</f>
        <v>36.016949152542374</v>
      </c>
      <c r="ALQ137" s="34">
        <f>ALO137*ALP137</f>
        <v>792.37288135593224</v>
      </c>
      <c r="ALR137" s="5"/>
      <c r="ALS137" s="34"/>
      <c r="ALT137" s="5"/>
      <c r="ALU137" s="34"/>
      <c r="ALV137" s="28">
        <f>ALQ137+ALS137+ALU137</f>
        <v>792.37288135593224</v>
      </c>
      <c r="AVF137" s="35"/>
      <c r="AVG137" s="5" t="s">
        <v>42</v>
      </c>
      <c r="AVH137" s="4" t="s">
        <v>43</v>
      </c>
      <c r="AVI137" s="5" t="s">
        <v>15</v>
      </c>
      <c r="AVJ137" s="5"/>
      <c r="AVK137" s="34">
        <f>AVK136</f>
        <v>22</v>
      </c>
      <c r="AVL137" s="34">
        <f>42.5/1.18</f>
        <v>36.016949152542374</v>
      </c>
      <c r="AVM137" s="34">
        <f>AVK137*AVL137</f>
        <v>792.37288135593224</v>
      </c>
      <c r="AVN137" s="5"/>
      <c r="AVO137" s="34"/>
      <c r="AVP137" s="5"/>
      <c r="AVQ137" s="34"/>
      <c r="AVR137" s="28">
        <f>AVM137+AVO137+AVQ137</f>
        <v>792.37288135593224</v>
      </c>
      <c r="BFB137" s="35"/>
      <c r="BFC137" s="5" t="s">
        <v>42</v>
      </c>
      <c r="BFD137" s="4" t="s">
        <v>43</v>
      </c>
      <c r="BFE137" s="5" t="s">
        <v>15</v>
      </c>
      <c r="BFF137" s="5"/>
      <c r="BFG137" s="34">
        <f>BFG136</f>
        <v>22</v>
      </c>
      <c r="BFH137" s="34">
        <f>42.5/1.18</f>
        <v>36.016949152542374</v>
      </c>
      <c r="BFI137" s="34">
        <f>BFG137*BFH137</f>
        <v>792.37288135593224</v>
      </c>
      <c r="BFJ137" s="5"/>
      <c r="BFK137" s="34"/>
      <c r="BFL137" s="5"/>
      <c r="BFM137" s="34"/>
      <c r="BFN137" s="28">
        <f>BFI137+BFK137+BFM137</f>
        <v>792.37288135593224</v>
      </c>
      <c r="BOX137" s="35"/>
      <c r="BOY137" s="5" t="s">
        <v>42</v>
      </c>
      <c r="BOZ137" s="4" t="s">
        <v>43</v>
      </c>
      <c r="BPA137" s="5" t="s">
        <v>15</v>
      </c>
      <c r="BPB137" s="5"/>
      <c r="BPC137" s="34">
        <f>BPC136</f>
        <v>22</v>
      </c>
      <c r="BPD137" s="34">
        <f>42.5/1.18</f>
        <v>36.016949152542374</v>
      </c>
      <c r="BPE137" s="34">
        <f>BPC137*BPD137</f>
        <v>792.37288135593224</v>
      </c>
      <c r="BPF137" s="5"/>
      <c r="BPG137" s="34"/>
      <c r="BPH137" s="5"/>
      <c r="BPI137" s="34"/>
      <c r="BPJ137" s="28">
        <f>BPE137+BPG137+BPI137</f>
        <v>792.37288135593224</v>
      </c>
      <c r="BYT137" s="35"/>
      <c r="BYU137" s="5" t="s">
        <v>42</v>
      </c>
      <c r="BYV137" s="4" t="s">
        <v>43</v>
      </c>
      <c r="BYW137" s="5" t="s">
        <v>15</v>
      </c>
      <c r="BYX137" s="5"/>
      <c r="BYY137" s="34">
        <f>BYY136</f>
        <v>22</v>
      </c>
      <c r="BYZ137" s="34">
        <f>42.5/1.18</f>
        <v>36.016949152542374</v>
      </c>
      <c r="BZA137" s="34">
        <f>BYY137*BYZ137</f>
        <v>792.37288135593224</v>
      </c>
      <c r="BZB137" s="5"/>
      <c r="BZC137" s="34"/>
      <c r="BZD137" s="5"/>
      <c r="BZE137" s="34"/>
      <c r="BZF137" s="28">
        <f>BZA137+BZC137+BZE137</f>
        <v>792.37288135593224</v>
      </c>
      <c r="CIP137" s="35"/>
      <c r="CIQ137" s="5" t="s">
        <v>42</v>
      </c>
      <c r="CIR137" s="4" t="s">
        <v>43</v>
      </c>
      <c r="CIS137" s="5" t="s">
        <v>15</v>
      </c>
      <c r="CIT137" s="5"/>
      <c r="CIU137" s="34">
        <f>CIU136</f>
        <v>22</v>
      </c>
      <c r="CIV137" s="34">
        <f>42.5/1.18</f>
        <v>36.016949152542374</v>
      </c>
      <c r="CIW137" s="34">
        <f>CIU137*CIV137</f>
        <v>792.37288135593224</v>
      </c>
      <c r="CIX137" s="5"/>
      <c r="CIY137" s="34"/>
      <c r="CIZ137" s="5"/>
      <c r="CJA137" s="34"/>
      <c r="CJB137" s="28">
        <f>CIW137+CIY137+CJA137</f>
        <v>792.37288135593224</v>
      </c>
      <c r="CSL137" s="35"/>
      <c r="CSM137" s="5" t="s">
        <v>42</v>
      </c>
      <c r="CSN137" s="4" t="s">
        <v>43</v>
      </c>
      <c r="CSO137" s="5" t="s">
        <v>15</v>
      </c>
      <c r="CSP137" s="5"/>
      <c r="CSQ137" s="34">
        <f>CSQ136</f>
        <v>22</v>
      </c>
      <c r="CSR137" s="34">
        <f>42.5/1.18</f>
        <v>36.016949152542374</v>
      </c>
      <c r="CSS137" s="34">
        <f>CSQ137*CSR137</f>
        <v>792.37288135593224</v>
      </c>
      <c r="CST137" s="5"/>
      <c r="CSU137" s="34"/>
      <c r="CSV137" s="5"/>
      <c r="CSW137" s="34"/>
      <c r="CSX137" s="28">
        <f>CSS137+CSU137+CSW137</f>
        <v>792.37288135593224</v>
      </c>
      <c r="DCH137" s="35"/>
      <c r="DCI137" s="5" t="s">
        <v>42</v>
      </c>
      <c r="DCJ137" s="4" t="s">
        <v>43</v>
      </c>
      <c r="DCK137" s="5" t="s">
        <v>15</v>
      </c>
      <c r="DCL137" s="5"/>
      <c r="DCM137" s="34">
        <f>DCM136</f>
        <v>22</v>
      </c>
      <c r="DCN137" s="34">
        <f>42.5/1.18</f>
        <v>36.016949152542374</v>
      </c>
      <c r="DCO137" s="34">
        <f>DCM137*DCN137</f>
        <v>792.37288135593224</v>
      </c>
      <c r="DCP137" s="5"/>
      <c r="DCQ137" s="34"/>
      <c r="DCR137" s="5"/>
      <c r="DCS137" s="34"/>
      <c r="DCT137" s="28">
        <f>DCO137+DCQ137+DCS137</f>
        <v>792.37288135593224</v>
      </c>
      <c r="DMD137" s="35"/>
      <c r="DME137" s="5" t="s">
        <v>42</v>
      </c>
      <c r="DMF137" s="4" t="s">
        <v>43</v>
      </c>
      <c r="DMG137" s="5" t="s">
        <v>15</v>
      </c>
      <c r="DMH137" s="5"/>
      <c r="DMI137" s="34">
        <f>DMI136</f>
        <v>22</v>
      </c>
      <c r="DMJ137" s="34">
        <f>42.5/1.18</f>
        <v>36.016949152542374</v>
      </c>
      <c r="DMK137" s="34">
        <f>DMI137*DMJ137</f>
        <v>792.37288135593224</v>
      </c>
      <c r="DML137" s="5"/>
      <c r="DMM137" s="34"/>
      <c r="DMN137" s="5"/>
      <c r="DMO137" s="34"/>
      <c r="DMP137" s="28">
        <f>DMK137+DMM137+DMO137</f>
        <v>792.37288135593224</v>
      </c>
      <c r="DVZ137" s="35"/>
      <c r="DWA137" s="5" t="s">
        <v>42</v>
      </c>
      <c r="DWB137" s="4" t="s">
        <v>43</v>
      </c>
      <c r="DWC137" s="5" t="s">
        <v>15</v>
      </c>
      <c r="DWD137" s="5"/>
      <c r="DWE137" s="34">
        <f>DWE136</f>
        <v>22</v>
      </c>
      <c r="DWF137" s="34">
        <f>42.5/1.18</f>
        <v>36.016949152542374</v>
      </c>
      <c r="DWG137" s="34">
        <f>DWE137*DWF137</f>
        <v>792.37288135593224</v>
      </c>
      <c r="DWH137" s="5"/>
      <c r="DWI137" s="34"/>
      <c r="DWJ137" s="5"/>
      <c r="DWK137" s="34"/>
      <c r="DWL137" s="28">
        <f>DWG137+DWI137+DWK137</f>
        <v>792.37288135593224</v>
      </c>
      <c r="EFV137" s="35"/>
      <c r="EFW137" s="5" t="s">
        <v>42</v>
      </c>
      <c r="EFX137" s="4" t="s">
        <v>43</v>
      </c>
      <c r="EFY137" s="5" t="s">
        <v>15</v>
      </c>
      <c r="EFZ137" s="5"/>
      <c r="EGA137" s="34">
        <f>EGA136</f>
        <v>22</v>
      </c>
      <c r="EGB137" s="34">
        <f>42.5/1.18</f>
        <v>36.016949152542374</v>
      </c>
      <c r="EGC137" s="34">
        <f>EGA137*EGB137</f>
        <v>792.37288135593224</v>
      </c>
      <c r="EGD137" s="5"/>
      <c r="EGE137" s="34"/>
      <c r="EGF137" s="5"/>
      <c r="EGG137" s="34"/>
      <c r="EGH137" s="28">
        <f>EGC137+EGE137+EGG137</f>
        <v>792.37288135593224</v>
      </c>
      <c r="EPR137" s="35"/>
      <c r="EPS137" s="5" t="s">
        <v>42</v>
      </c>
      <c r="EPT137" s="4" t="s">
        <v>43</v>
      </c>
      <c r="EPU137" s="5" t="s">
        <v>15</v>
      </c>
      <c r="EPV137" s="5"/>
      <c r="EPW137" s="34">
        <f>EPW136</f>
        <v>22</v>
      </c>
      <c r="EPX137" s="34">
        <f>42.5/1.18</f>
        <v>36.016949152542374</v>
      </c>
      <c r="EPY137" s="34">
        <f>EPW137*EPX137</f>
        <v>792.37288135593224</v>
      </c>
      <c r="EPZ137" s="5"/>
      <c r="EQA137" s="34"/>
      <c r="EQB137" s="5"/>
      <c r="EQC137" s="34"/>
      <c r="EQD137" s="28">
        <f>EPY137+EQA137+EQC137</f>
        <v>792.37288135593224</v>
      </c>
      <c r="EZN137" s="35"/>
      <c r="EZO137" s="5" t="s">
        <v>42</v>
      </c>
      <c r="EZP137" s="4" t="s">
        <v>43</v>
      </c>
      <c r="EZQ137" s="5" t="s">
        <v>15</v>
      </c>
      <c r="EZR137" s="5"/>
      <c r="EZS137" s="34">
        <f>EZS136</f>
        <v>22</v>
      </c>
      <c r="EZT137" s="34">
        <f>42.5/1.18</f>
        <v>36.016949152542374</v>
      </c>
      <c r="EZU137" s="34">
        <f>EZS137*EZT137</f>
        <v>792.37288135593224</v>
      </c>
      <c r="EZV137" s="5"/>
      <c r="EZW137" s="34"/>
      <c r="EZX137" s="5"/>
      <c r="EZY137" s="34"/>
      <c r="EZZ137" s="28">
        <f>EZU137+EZW137+EZY137</f>
        <v>792.37288135593224</v>
      </c>
      <c r="FJJ137" s="35"/>
      <c r="FJK137" s="5" t="s">
        <v>42</v>
      </c>
      <c r="FJL137" s="4" t="s">
        <v>43</v>
      </c>
      <c r="FJM137" s="5" t="s">
        <v>15</v>
      </c>
      <c r="FJN137" s="5"/>
      <c r="FJO137" s="34">
        <f>FJO136</f>
        <v>22</v>
      </c>
      <c r="FJP137" s="34">
        <f>42.5/1.18</f>
        <v>36.016949152542374</v>
      </c>
      <c r="FJQ137" s="34">
        <f>FJO137*FJP137</f>
        <v>792.37288135593224</v>
      </c>
      <c r="FJR137" s="5"/>
      <c r="FJS137" s="34"/>
      <c r="FJT137" s="5"/>
      <c r="FJU137" s="34"/>
      <c r="FJV137" s="28">
        <f>FJQ137+FJS137+FJU137</f>
        <v>792.37288135593224</v>
      </c>
      <c r="FTF137" s="35"/>
      <c r="FTG137" s="5" t="s">
        <v>42</v>
      </c>
      <c r="FTH137" s="4" t="s">
        <v>43</v>
      </c>
      <c r="FTI137" s="5" t="s">
        <v>15</v>
      </c>
      <c r="FTJ137" s="5"/>
      <c r="FTK137" s="34">
        <f>FTK136</f>
        <v>22</v>
      </c>
      <c r="FTL137" s="34">
        <f>42.5/1.18</f>
        <v>36.016949152542374</v>
      </c>
      <c r="FTM137" s="34">
        <f>FTK137*FTL137</f>
        <v>792.37288135593224</v>
      </c>
      <c r="FTN137" s="5"/>
      <c r="FTO137" s="34"/>
      <c r="FTP137" s="5"/>
      <c r="FTQ137" s="34"/>
      <c r="FTR137" s="28">
        <f>FTM137+FTO137+FTQ137</f>
        <v>792.37288135593224</v>
      </c>
      <c r="GDB137" s="35"/>
      <c r="GDC137" s="5" t="s">
        <v>42</v>
      </c>
      <c r="GDD137" s="4" t="s">
        <v>43</v>
      </c>
      <c r="GDE137" s="5" t="s">
        <v>15</v>
      </c>
      <c r="GDF137" s="5"/>
      <c r="GDG137" s="34">
        <f>GDG136</f>
        <v>22</v>
      </c>
      <c r="GDH137" s="34">
        <f>42.5/1.18</f>
        <v>36.016949152542374</v>
      </c>
      <c r="GDI137" s="34">
        <f>GDG137*GDH137</f>
        <v>792.37288135593224</v>
      </c>
      <c r="GDJ137" s="5"/>
      <c r="GDK137" s="34"/>
      <c r="GDL137" s="5"/>
      <c r="GDM137" s="34"/>
      <c r="GDN137" s="28">
        <f>GDI137+GDK137+GDM137</f>
        <v>792.37288135593224</v>
      </c>
      <c r="GMX137" s="35"/>
      <c r="GMY137" s="5" t="s">
        <v>42</v>
      </c>
      <c r="GMZ137" s="4" t="s">
        <v>43</v>
      </c>
      <c r="GNA137" s="5" t="s">
        <v>15</v>
      </c>
      <c r="GNB137" s="5"/>
      <c r="GNC137" s="34">
        <f>GNC136</f>
        <v>22</v>
      </c>
      <c r="GND137" s="34">
        <f>42.5/1.18</f>
        <v>36.016949152542374</v>
      </c>
      <c r="GNE137" s="34">
        <f>GNC137*GND137</f>
        <v>792.37288135593224</v>
      </c>
      <c r="GNF137" s="5"/>
      <c r="GNG137" s="34"/>
      <c r="GNH137" s="5"/>
      <c r="GNI137" s="34"/>
      <c r="GNJ137" s="28">
        <f>GNE137+GNG137+GNI137</f>
        <v>792.37288135593224</v>
      </c>
      <c r="GWT137" s="35"/>
      <c r="GWU137" s="5" t="s">
        <v>42</v>
      </c>
      <c r="GWV137" s="4" t="s">
        <v>43</v>
      </c>
      <c r="GWW137" s="5" t="s">
        <v>15</v>
      </c>
      <c r="GWX137" s="5"/>
      <c r="GWY137" s="34">
        <f>GWY136</f>
        <v>22</v>
      </c>
      <c r="GWZ137" s="34">
        <f>42.5/1.18</f>
        <v>36.016949152542374</v>
      </c>
      <c r="GXA137" s="34">
        <f>GWY137*GWZ137</f>
        <v>792.37288135593224</v>
      </c>
      <c r="GXB137" s="5"/>
      <c r="GXC137" s="34"/>
      <c r="GXD137" s="5"/>
      <c r="GXE137" s="34"/>
      <c r="GXF137" s="28">
        <f>GXA137+GXC137+GXE137</f>
        <v>792.37288135593224</v>
      </c>
      <c r="HGP137" s="35"/>
      <c r="HGQ137" s="5" t="s">
        <v>42</v>
      </c>
      <c r="HGR137" s="4" t="s">
        <v>43</v>
      </c>
      <c r="HGS137" s="5" t="s">
        <v>15</v>
      </c>
      <c r="HGT137" s="5"/>
      <c r="HGU137" s="34">
        <f>HGU136</f>
        <v>22</v>
      </c>
      <c r="HGV137" s="34">
        <f>42.5/1.18</f>
        <v>36.016949152542374</v>
      </c>
      <c r="HGW137" s="34">
        <f>HGU137*HGV137</f>
        <v>792.37288135593224</v>
      </c>
      <c r="HGX137" s="5"/>
      <c r="HGY137" s="34"/>
      <c r="HGZ137" s="5"/>
      <c r="HHA137" s="34"/>
      <c r="HHB137" s="28">
        <f>HGW137+HGY137+HHA137</f>
        <v>792.37288135593224</v>
      </c>
      <c r="HQL137" s="35"/>
      <c r="HQM137" s="5" t="s">
        <v>42</v>
      </c>
      <c r="HQN137" s="4" t="s">
        <v>43</v>
      </c>
      <c r="HQO137" s="5" t="s">
        <v>15</v>
      </c>
      <c r="HQP137" s="5"/>
      <c r="HQQ137" s="34">
        <f>HQQ136</f>
        <v>22</v>
      </c>
      <c r="HQR137" s="34">
        <f>42.5/1.18</f>
        <v>36.016949152542374</v>
      </c>
      <c r="HQS137" s="34">
        <f>HQQ137*HQR137</f>
        <v>792.37288135593224</v>
      </c>
      <c r="HQT137" s="5"/>
      <c r="HQU137" s="34"/>
      <c r="HQV137" s="5"/>
      <c r="HQW137" s="34"/>
      <c r="HQX137" s="28">
        <f>HQS137+HQU137+HQW137</f>
        <v>792.37288135593224</v>
      </c>
      <c r="IAH137" s="35"/>
      <c r="IAI137" s="5" t="s">
        <v>42</v>
      </c>
      <c r="IAJ137" s="4" t="s">
        <v>43</v>
      </c>
      <c r="IAK137" s="5" t="s">
        <v>15</v>
      </c>
      <c r="IAL137" s="5"/>
      <c r="IAM137" s="34">
        <f>IAM136</f>
        <v>22</v>
      </c>
      <c r="IAN137" s="34">
        <f>42.5/1.18</f>
        <v>36.016949152542374</v>
      </c>
      <c r="IAO137" s="34">
        <f>IAM137*IAN137</f>
        <v>792.37288135593224</v>
      </c>
      <c r="IAP137" s="5"/>
      <c r="IAQ137" s="34"/>
      <c r="IAR137" s="5"/>
      <c r="IAS137" s="34"/>
      <c r="IAT137" s="28">
        <f>IAO137+IAQ137+IAS137</f>
        <v>792.37288135593224</v>
      </c>
      <c r="IKD137" s="35"/>
      <c r="IKE137" s="5" t="s">
        <v>42</v>
      </c>
      <c r="IKF137" s="4" t="s">
        <v>43</v>
      </c>
      <c r="IKG137" s="5" t="s">
        <v>15</v>
      </c>
      <c r="IKH137" s="5"/>
      <c r="IKI137" s="34">
        <f>IKI136</f>
        <v>22</v>
      </c>
      <c r="IKJ137" s="34">
        <f>42.5/1.18</f>
        <v>36.016949152542374</v>
      </c>
      <c r="IKK137" s="34">
        <f>IKI137*IKJ137</f>
        <v>792.37288135593224</v>
      </c>
      <c r="IKL137" s="5"/>
      <c r="IKM137" s="34"/>
      <c r="IKN137" s="5"/>
      <c r="IKO137" s="34"/>
      <c r="IKP137" s="28">
        <f>IKK137+IKM137+IKO137</f>
        <v>792.37288135593224</v>
      </c>
      <c r="ITZ137" s="35"/>
      <c r="IUA137" s="5" t="s">
        <v>42</v>
      </c>
      <c r="IUB137" s="4" t="s">
        <v>43</v>
      </c>
      <c r="IUC137" s="5" t="s">
        <v>15</v>
      </c>
      <c r="IUD137" s="5"/>
      <c r="IUE137" s="34">
        <f>IUE136</f>
        <v>22</v>
      </c>
      <c r="IUF137" s="34">
        <f>42.5/1.18</f>
        <v>36.016949152542374</v>
      </c>
      <c r="IUG137" s="34">
        <f>IUE137*IUF137</f>
        <v>792.37288135593224</v>
      </c>
      <c r="IUH137" s="5"/>
      <c r="IUI137" s="34"/>
      <c r="IUJ137" s="5"/>
      <c r="IUK137" s="34"/>
      <c r="IUL137" s="28">
        <f>IUG137+IUI137+IUK137</f>
        <v>792.37288135593224</v>
      </c>
      <c r="JDV137" s="35"/>
      <c r="JDW137" s="5" t="s">
        <v>42</v>
      </c>
      <c r="JDX137" s="4" t="s">
        <v>43</v>
      </c>
      <c r="JDY137" s="5" t="s">
        <v>15</v>
      </c>
      <c r="JDZ137" s="5"/>
      <c r="JEA137" s="34">
        <f>JEA136</f>
        <v>22</v>
      </c>
      <c r="JEB137" s="34">
        <f>42.5/1.18</f>
        <v>36.016949152542374</v>
      </c>
      <c r="JEC137" s="34">
        <f>JEA137*JEB137</f>
        <v>792.37288135593224</v>
      </c>
      <c r="JED137" s="5"/>
      <c r="JEE137" s="34"/>
      <c r="JEF137" s="5"/>
      <c r="JEG137" s="34"/>
      <c r="JEH137" s="28">
        <f>JEC137+JEE137+JEG137</f>
        <v>792.37288135593224</v>
      </c>
      <c r="JNR137" s="35"/>
      <c r="JNS137" s="5" t="s">
        <v>42</v>
      </c>
      <c r="JNT137" s="4" t="s">
        <v>43</v>
      </c>
      <c r="JNU137" s="5" t="s">
        <v>15</v>
      </c>
      <c r="JNV137" s="5"/>
      <c r="JNW137" s="34">
        <f>JNW136</f>
        <v>22</v>
      </c>
      <c r="JNX137" s="34">
        <f>42.5/1.18</f>
        <v>36.016949152542374</v>
      </c>
      <c r="JNY137" s="34">
        <f>JNW137*JNX137</f>
        <v>792.37288135593224</v>
      </c>
      <c r="JNZ137" s="5"/>
      <c r="JOA137" s="34"/>
      <c r="JOB137" s="5"/>
      <c r="JOC137" s="34"/>
      <c r="JOD137" s="28">
        <f>JNY137+JOA137+JOC137</f>
        <v>792.37288135593224</v>
      </c>
      <c r="JXN137" s="35"/>
      <c r="JXO137" s="5" t="s">
        <v>42</v>
      </c>
      <c r="JXP137" s="4" t="s">
        <v>43</v>
      </c>
      <c r="JXQ137" s="5" t="s">
        <v>15</v>
      </c>
      <c r="JXR137" s="5"/>
      <c r="JXS137" s="34">
        <f>JXS136</f>
        <v>22</v>
      </c>
      <c r="JXT137" s="34">
        <f>42.5/1.18</f>
        <v>36.016949152542374</v>
      </c>
      <c r="JXU137" s="34">
        <f>JXS137*JXT137</f>
        <v>792.37288135593224</v>
      </c>
      <c r="JXV137" s="5"/>
      <c r="JXW137" s="34"/>
      <c r="JXX137" s="5"/>
      <c r="JXY137" s="34"/>
      <c r="JXZ137" s="28">
        <f>JXU137+JXW137+JXY137</f>
        <v>792.37288135593224</v>
      </c>
      <c r="KHJ137" s="35"/>
      <c r="KHK137" s="5" t="s">
        <v>42</v>
      </c>
      <c r="KHL137" s="4" t="s">
        <v>43</v>
      </c>
      <c r="KHM137" s="5" t="s">
        <v>15</v>
      </c>
      <c r="KHN137" s="5"/>
      <c r="KHO137" s="34">
        <f>KHO136</f>
        <v>22</v>
      </c>
      <c r="KHP137" s="34">
        <f>42.5/1.18</f>
        <v>36.016949152542374</v>
      </c>
      <c r="KHQ137" s="34">
        <f>KHO137*KHP137</f>
        <v>792.37288135593224</v>
      </c>
      <c r="KHR137" s="5"/>
      <c r="KHS137" s="34"/>
      <c r="KHT137" s="5"/>
      <c r="KHU137" s="34"/>
      <c r="KHV137" s="28">
        <f>KHQ137+KHS137+KHU137</f>
        <v>792.37288135593224</v>
      </c>
      <c r="KRF137" s="35"/>
      <c r="KRG137" s="5" t="s">
        <v>42</v>
      </c>
      <c r="KRH137" s="4" t="s">
        <v>43</v>
      </c>
      <c r="KRI137" s="5" t="s">
        <v>15</v>
      </c>
      <c r="KRJ137" s="5"/>
      <c r="KRK137" s="34">
        <f>KRK136</f>
        <v>22</v>
      </c>
      <c r="KRL137" s="34">
        <f>42.5/1.18</f>
        <v>36.016949152542374</v>
      </c>
      <c r="KRM137" s="34">
        <f>KRK137*KRL137</f>
        <v>792.37288135593224</v>
      </c>
      <c r="KRN137" s="5"/>
      <c r="KRO137" s="34"/>
      <c r="KRP137" s="5"/>
      <c r="KRQ137" s="34"/>
      <c r="KRR137" s="28">
        <f>KRM137+KRO137+KRQ137</f>
        <v>792.37288135593224</v>
      </c>
      <c r="LBB137" s="35"/>
      <c r="LBC137" s="5" t="s">
        <v>42</v>
      </c>
      <c r="LBD137" s="4" t="s">
        <v>43</v>
      </c>
      <c r="LBE137" s="5" t="s">
        <v>15</v>
      </c>
      <c r="LBF137" s="5"/>
      <c r="LBG137" s="34">
        <f>LBG136</f>
        <v>22</v>
      </c>
      <c r="LBH137" s="34">
        <f>42.5/1.18</f>
        <v>36.016949152542374</v>
      </c>
      <c r="LBI137" s="34">
        <f>LBG137*LBH137</f>
        <v>792.37288135593224</v>
      </c>
      <c r="LBJ137" s="5"/>
      <c r="LBK137" s="34"/>
      <c r="LBL137" s="5"/>
      <c r="LBM137" s="34"/>
      <c r="LBN137" s="28">
        <f>LBI137+LBK137+LBM137</f>
        <v>792.37288135593224</v>
      </c>
      <c r="LKX137" s="35"/>
      <c r="LKY137" s="5" t="s">
        <v>42</v>
      </c>
      <c r="LKZ137" s="4" t="s">
        <v>43</v>
      </c>
      <c r="LLA137" s="5" t="s">
        <v>15</v>
      </c>
      <c r="LLB137" s="5"/>
      <c r="LLC137" s="34">
        <f>LLC136</f>
        <v>22</v>
      </c>
      <c r="LLD137" s="34">
        <f>42.5/1.18</f>
        <v>36.016949152542374</v>
      </c>
      <c r="LLE137" s="34">
        <f>LLC137*LLD137</f>
        <v>792.37288135593224</v>
      </c>
      <c r="LLF137" s="5"/>
      <c r="LLG137" s="34"/>
      <c r="LLH137" s="5"/>
      <c r="LLI137" s="34"/>
      <c r="LLJ137" s="28">
        <f>LLE137+LLG137+LLI137</f>
        <v>792.37288135593224</v>
      </c>
      <c r="LUT137" s="35"/>
      <c r="LUU137" s="5" t="s">
        <v>42</v>
      </c>
      <c r="LUV137" s="4" t="s">
        <v>43</v>
      </c>
      <c r="LUW137" s="5" t="s">
        <v>15</v>
      </c>
      <c r="LUX137" s="5"/>
      <c r="LUY137" s="34">
        <f>LUY136</f>
        <v>22</v>
      </c>
      <c r="LUZ137" s="34">
        <f>42.5/1.18</f>
        <v>36.016949152542374</v>
      </c>
      <c r="LVA137" s="34">
        <f>LUY137*LUZ137</f>
        <v>792.37288135593224</v>
      </c>
      <c r="LVB137" s="5"/>
      <c r="LVC137" s="34"/>
      <c r="LVD137" s="5"/>
      <c r="LVE137" s="34"/>
      <c r="LVF137" s="28">
        <f>LVA137+LVC137+LVE137</f>
        <v>792.37288135593224</v>
      </c>
      <c r="MEP137" s="35"/>
      <c r="MEQ137" s="5" t="s">
        <v>42</v>
      </c>
      <c r="MER137" s="4" t="s">
        <v>43</v>
      </c>
      <c r="MES137" s="5" t="s">
        <v>15</v>
      </c>
      <c r="MET137" s="5"/>
      <c r="MEU137" s="34">
        <f>MEU136</f>
        <v>22</v>
      </c>
      <c r="MEV137" s="34">
        <f>42.5/1.18</f>
        <v>36.016949152542374</v>
      </c>
      <c r="MEW137" s="34">
        <f>MEU137*MEV137</f>
        <v>792.37288135593224</v>
      </c>
      <c r="MEX137" s="5"/>
      <c r="MEY137" s="34"/>
      <c r="MEZ137" s="5"/>
      <c r="MFA137" s="34"/>
      <c r="MFB137" s="28">
        <f>MEW137+MEY137+MFA137</f>
        <v>792.37288135593224</v>
      </c>
      <c r="MOL137" s="35"/>
      <c r="MOM137" s="5" t="s">
        <v>42</v>
      </c>
      <c r="MON137" s="4" t="s">
        <v>43</v>
      </c>
      <c r="MOO137" s="5" t="s">
        <v>15</v>
      </c>
      <c r="MOP137" s="5"/>
      <c r="MOQ137" s="34">
        <f>MOQ136</f>
        <v>22</v>
      </c>
      <c r="MOR137" s="34">
        <f>42.5/1.18</f>
        <v>36.016949152542374</v>
      </c>
      <c r="MOS137" s="34">
        <f>MOQ137*MOR137</f>
        <v>792.37288135593224</v>
      </c>
      <c r="MOT137" s="5"/>
      <c r="MOU137" s="34"/>
      <c r="MOV137" s="5"/>
      <c r="MOW137" s="34"/>
      <c r="MOX137" s="28">
        <f>MOS137+MOU137+MOW137</f>
        <v>792.37288135593224</v>
      </c>
      <c r="MYH137" s="35"/>
      <c r="MYI137" s="5" t="s">
        <v>42</v>
      </c>
      <c r="MYJ137" s="4" t="s">
        <v>43</v>
      </c>
      <c r="MYK137" s="5" t="s">
        <v>15</v>
      </c>
      <c r="MYL137" s="5"/>
      <c r="MYM137" s="34">
        <f>MYM136</f>
        <v>22</v>
      </c>
      <c r="MYN137" s="34">
        <f>42.5/1.18</f>
        <v>36.016949152542374</v>
      </c>
      <c r="MYO137" s="34">
        <f>MYM137*MYN137</f>
        <v>792.37288135593224</v>
      </c>
      <c r="MYP137" s="5"/>
      <c r="MYQ137" s="34"/>
      <c r="MYR137" s="5"/>
      <c r="MYS137" s="34"/>
      <c r="MYT137" s="28">
        <f>MYO137+MYQ137+MYS137</f>
        <v>792.37288135593224</v>
      </c>
      <c r="NID137" s="35"/>
      <c r="NIE137" s="5" t="s">
        <v>42</v>
      </c>
      <c r="NIF137" s="4" t="s">
        <v>43</v>
      </c>
      <c r="NIG137" s="5" t="s">
        <v>15</v>
      </c>
      <c r="NIH137" s="5"/>
      <c r="NII137" s="34">
        <f>NII136</f>
        <v>22</v>
      </c>
      <c r="NIJ137" s="34">
        <f>42.5/1.18</f>
        <v>36.016949152542374</v>
      </c>
      <c r="NIK137" s="34">
        <f>NII137*NIJ137</f>
        <v>792.37288135593224</v>
      </c>
      <c r="NIL137" s="5"/>
      <c r="NIM137" s="34"/>
      <c r="NIN137" s="5"/>
      <c r="NIO137" s="34"/>
      <c r="NIP137" s="28">
        <f>NIK137+NIM137+NIO137</f>
        <v>792.37288135593224</v>
      </c>
      <c r="NRZ137" s="35"/>
      <c r="NSA137" s="5" t="s">
        <v>42</v>
      </c>
      <c r="NSB137" s="4" t="s">
        <v>43</v>
      </c>
      <c r="NSC137" s="5" t="s">
        <v>15</v>
      </c>
      <c r="NSD137" s="5"/>
      <c r="NSE137" s="34">
        <f>NSE136</f>
        <v>22</v>
      </c>
      <c r="NSF137" s="34">
        <f>42.5/1.18</f>
        <v>36.016949152542374</v>
      </c>
      <c r="NSG137" s="34">
        <f>NSE137*NSF137</f>
        <v>792.37288135593224</v>
      </c>
      <c r="NSH137" s="5"/>
      <c r="NSI137" s="34"/>
      <c r="NSJ137" s="5"/>
      <c r="NSK137" s="34"/>
      <c r="NSL137" s="28">
        <f>NSG137+NSI137+NSK137</f>
        <v>792.37288135593224</v>
      </c>
      <c r="OBV137" s="35"/>
      <c r="OBW137" s="5" t="s">
        <v>42</v>
      </c>
      <c r="OBX137" s="4" t="s">
        <v>43</v>
      </c>
      <c r="OBY137" s="5" t="s">
        <v>15</v>
      </c>
      <c r="OBZ137" s="5"/>
      <c r="OCA137" s="34">
        <f>OCA136</f>
        <v>22</v>
      </c>
      <c r="OCB137" s="34">
        <f>42.5/1.18</f>
        <v>36.016949152542374</v>
      </c>
      <c r="OCC137" s="34">
        <f>OCA137*OCB137</f>
        <v>792.37288135593224</v>
      </c>
      <c r="OCD137" s="5"/>
      <c r="OCE137" s="34"/>
      <c r="OCF137" s="5"/>
      <c r="OCG137" s="34"/>
      <c r="OCH137" s="28">
        <f>OCC137+OCE137+OCG137</f>
        <v>792.37288135593224</v>
      </c>
      <c r="OLR137" s="35"/>
      <c r="OLS137" s="5" t="s">
        <v>42</v>
      </c>
      <c r="OLT137" s="4" t="s">
        <v>43</v>
      </c>
      <c r="OLU137" s="5" t="s">
        <v>15</v>
      </c>
      <c r="OLV137" s="5"/>
      <c r="OLW137" s="34">
        <f>OLW136</f>
        <v>22</v>
      </c>
      <c r="OLX137" s="34">
        <f>42.5/1.18</f>
        <v>36.016949152542374</v>
      </c>
      <c r="OLY137" s="34">
        <f>OLW137*OLX137</f>
        <v>792.37288135593224</v>
      </c>
      <c r="OLZ137" s="5"/>
      <c r="OMA137" s="34"/>
      <c r="OMB137" s="5"/>
      <c r="OMC137" s="34"/>
      <c r="OMD137" s="28">
        <f>OLY137+OMA137+OMC137</f>
        <v>792.37288135593224</v>
      </c>
      <c r="OVN137" s="35"/>
      <c r="OVO137" s="5" t="s">
        <v>42</v>
      </c>
      <c r="OVP137" s="4" t="s">
        <v>43</v>
      </c>
      <c r="OVQ137" s="5" t="s">
        <v>15</v>
      </c>
      <c r="OVR137" s="5"/>
      <c r="OVS137" s="34">
        <f>OVS136</f>
        <v>22</v>
      </c>
      <c r="OVT137" s="34">
        <f>42.5/1.18</f>
        <v>36.016949152542374</v>
      </c>
      <c r="OVU137" s="34">
        <f>OVS137*OVT137</f>
        <v>792.37288135593224</v>
      </c>
      <c r="OVV137" s="5"/>
      <c r="OVW137" s="34"/>
      <c r="OVX137" s="5"/>
      <c r="OVY137" s="34"/>
      <c r="OVZ137" s="28">
        <f>OVU137+OVW137+OVY137</f>
        <v>792.37288135593224</v>
      </c>
      <c r="PFJ137" s="35"/>
      <c r="PFK137" s="5" t="s">
        <v>42</v>
      </c>
      <c r="PFL137" s="4" t="s">
        <v>43</v>
      </c>
      <c r="PFM137" s="5" t="s">
        <v>15</v>
      </c>
      <c r="PFN137" s="5"/>
      <c r="PFO137" s="34">
        <f>PFO136</f>
        <v>22</v>
      </c>
      <c r="PFP137" s="34">
        <f>42.5/1.18</f>
        <v>36.016949152542374</v>
      </c>
      <c r="PFQ137" s="34">
        <f>PFO137*PFP137</f>
        <v>792.37288135593224</v>
      </c>
      <c r="PFR137" s="5"/>
      <c r="PFS137" s="34"/>
      <c r="PFT137" s="5"/>
      <c r="PFU137" s="34"/>
      <c r="PFV137" s="28">
        <f>PFQ137+PFS137+PFU137</f>
        <v>792.37288135593224</v>
      </c>
      <c r="PPF137" s="35"/>
      <c r="PPG137" s="5" t="s">
        <v>42</v>
      </c>
      <c r="PPH137" s="4" t="s">
        <v>43</v>
      </c>
      <c r="PPI137" s="5" t="s">
        <v>15</v>
      </c>
      <c r="PPJ137" s="5"/>
      <c r="PPK137" s="34">
        <f>PPK136</f>
        <v>22</v>
      </c>
      <c r="PPL137" s="34">
        <f>42.5/1.18</f>
        <v>36.016949152542374</v>
      </c>
      <c r="PPM137" s="34">
        <f>PPK137*PPL137</f>
        <v>792.37288135593224</v>
      </c>
      <c r="PPN137" s="5"/>
      <c r="PPO137" s="34"/>
      <c r="PPP137" s="5"/>
      <c r="PPQ137" s="34"/>
      <c r="PPR137" s="28">
        <f>PPM137+PPO137+PPQ137</f>
        <v>792.37288135593224</v>
      </c>
      <c r="PZB137" s="35"/>
      <c r="PZC137" s="5" t="s">
        <v>42</v>
      </c>
      <c r="PZD137" s="4" t="s">
        <v>43</v>
      </c>
      <c r="PZE137" s="5" t="s">
        <v>15</v>
      </c>
      <c r="PZF137" s="5"/>
      <c r="PZG137" s="34">
        <f>PZG136</f>
        <v>22</v>
      </c>
      <c r="PZH137" s="34">
        <f>42.5/1.18</f>
        <v>36.016949152542374</v>
      </c>
      <c r="PZI137" s="34">
        <f>PZG137*PZH137</f>
        <v>792.37288135593224</v>
      </c>
      <c r="PZJ137" s="5"/>
      <c r="PZK137" s="34"/>
      <c r="PZL137" s="5"/>
      <c r="PZM137" s="34"/>
      <c r="PZN137" s="28">
        <f>PZI137+PZK137+PZM137</f>
        <v>792.37288135593224</v>
      </c>
      <c r="QIX137" s="35"/>
      <c r="QIY137" s="5" t="s">
        <v>42</v>
      </c>
      <c r="QIZ137" s="4" t="s">
        <v>43</v>
      </c>
      <c r="QJA137" s="5" t="s">
        <v>15</v>
      </c>
      <c r="QJB137" s="5"/>
      <c r="QJC137" s="34">
        <f>QJC136</f>
        <v>22</v>
      </c>
      <c r="QJD137" s="34">
        <f>42.5/1.18</f>
        <v>36.016949152542374</v>
      </c>
      <c r="QJE137" s="34">
        <f>QJC137*QJD137</f>
        <v>792.37288135593224</v>
      </c>
      <c r="QJF137" s="5"/>
      <c r="QJG137" s="34"/>
      <c r="QJH137" s="5"/>
      <c r="QJI137" s="34"/>
      <c r="QJJ137" s="28">
        <f>QJE137+QJG137+QJI137</f>
        <v>792.37288135593224</v>
      </c>
      <c r="QST137" s="35"/>
      <c r="QSU137" s="5" t="s">
        <v>42</v>
      </c>
      <c r="QSV137" s="4" t="s">
        <v>43</v>
      </c>
      <c r="QSW137" s="5" t="s">
        <v>15</v>
      </c>
      <c r="QSX137" s="5"/>
      <c r="QSY137" s="34">
        <f>QSY136</f>
        <v>22</v>
      </c>
      <c r="QSZ137" s="34">
        <f>42.5/1.18</f>
        <v>36.016949152542374</v>
      </c>
      <c r="QTA137" s="34">
        <f>QSY137*QSZ137</f>
        <v>792.37288135593224</v>
      </c>
      <c r="QTB137" s="5"/>
      <c r="QTC137" s="34"/>
      <c r="QTD137" s="5"/>
      <c r="QTE137" s="34"/>
      <c r="QTF137" s="28">
        <f>QTA137+QTC137+QTE137</f>
        <v>792.37288135593224</v>
      </c>
      <c r="RCP137" s="35"/>
      <c r="RCQ137" s="5" t="s">
        <v>42</v>
      </c>
      <c r="RCR137" s="4" t="s">
        <v>43</v>
      </c>
      <c r="RCS137" s="5" t="s">
        <v>15</v>
      </c>
      <c r="RCT137" s="5"/>
      <c r="RCU137" s="34">
        <f>RCU136</f>
        <v>22</v>
      </c>
      <c r="RCV137" s="34">
        <f>42.5/1.18</f>
        <v>36.016949152542374</v>
      </c>
      <c r="RCW137" s="34">
        <f>RCU137*RCV137</f>
        <v>792.37288135593224</v>
      </c>
      <c r="RCX137" s="5"/>
      <c r="RCY137" s="34"/>
      <c r="RCZ137" s="5"/>
      <c r="RDA137" s="34"/>
      <c r="RDB137" s="28">
        <f>RCW137+RCY137+RDA137</f>
        <v>792.37288135593224</v>
      </c>
      <c r="RML137" s="35"/>
      <c r="RMM137" s="5" t="s">
        <v>42</v>
      </c>
      <c r="RMN137" s="4" t="s">
        <v>43</v>
      </c>
      <c r="RMO137" s="5" t="s">
        <v>15</v>
      </c>
      <c r="RMP137" s="5"/>
      <c r="RMQ137" s="34">
        <f>RMQ136</f>
        <v>22</v>
      </c>
      <c r="RMR137" s="34">
        <f>42.5/1.18</f>
        <v>36.016949152542374</v>
      </c>
      <c r="RMS137" s="34">
        <f>RMQ137*RMR137</f>
        <v>792.37288135593224</v>
      </c>
      <c r="RMT137" s="5"/>
      <c r="RMU137" s="34"/>
      <c r="RMV137" s="5"/>
      <c r="RMW137" s="34"/>
      <c r="RMX137" s="28">
        <f>RMS137+RMU137+RMW137</f>
        <v>792.37288135593224</v>
      </c>
      <c r="RWH137" s="35"/>
      <c r="RWI137" s="5" t="s">
        <v>42</v>
      </c>
      <c r="RWJ137" s="4" t="s">
        <v>43</v>
      </c>
      <c r="RWK137" s="5" t="s">
        <v>15</v>
      </c>
      <c r="RWL137" s="5"/>
      <c r="RWM137" s="34">
        <f>RWM136</f>
        <v>22</v>
      </c>
      <c r="RWN137" s="34">
        <f>42.5/1.18</f>
        <v>36.016949152542374</v>
      </c>
      <c r="RWO137" s="34">
        <f>RWM137*RWN137</f>
        <v>792.37288135593224</v>
      </c>
      <c r="RWP137" s="5"/>
      <c r="RWQ137" s="34"/>
      <c r="RWR137" s="5"/>
      <c r="RWS137" s="34"/>
      <c r="RWT137" s="28">
        <f>RWO137+RWQ137+RWS137</f>
        <v>792.37288135593224</v>
      </c>
      <c r="SGD137" s="35"/>
      <c r="SGE137" s="5" t="s">
        <v>42</v>
      </c>
      <c r="SGF137" s="4" t="s">
        <v>43</v>
      </c>
      <c r="SGG137" s="5" t="s">
        <v>15</v>
      </c>
      <c r="SGH137" s="5"/>
      <c r="SGI137" s="34">
        <f>SGI136</f>
        <v>22</v>
      </c>
      <c r="SGJ137" s="34">
        <f>42.5/1.18</f>
        <v>36.016949152542374</v>
      </c>
      <c r="SGK137" s="34">
        <f>SGI137*SGJ137</f>
        <v>792.37288135593224</v>
      </c>
      <c r="SGL137" s="5"/>
      <c r="SGM137" s="34"/>
      <c r="SGN137" s="5"/>
      <c r="SGO137" s="34"/>
      <c r="SGP137" s="28">
        <f>SGK137+SGM137+SGO137</f>
        <v>792.37288135593224</v>
      </c>
      <c r="SPZ137" s="35"/>
      <c r="SQA137" s="5" t="s">
        <v>42</v>
      </c>
      <c r="SQB137" s="4" t="s">
        <v>43</v>
      </c>
      <c r="SQC137" s="5" t="s">
        <v>15</v>
      </c>
      <c r="SQD137" s="5"/>
      <c r="SQE137" s="34">
        <f>SQE136</f>
        <v>22</v>
      </c>
      <c r="SQF137" s="34">
        <f>42.5/1.18</f>
        <v>36.016949152542374</v>
      </c>
      <c r="SQG137" s="34">
        <f>SQE137*SQF137</f>
        <v>792.37288135593224</v>
      </c>
      <c r="SQH137" s="5"/>
      <c r="SQI137" s="34"/>
      <c r="SQJ137" s="5"/>
      <c r="SQK137" s="34"/>
      <c r="SQL137" s="28">
        <f>SQG137+SQI137+SQK137</f>
        <v>792.37288135593224</v>
      </c>
      <c r="SZV137" s="35"/>
      <c r="SZW137" s="5" t="s">
        <v>42</v>
      </c>
      <c r="SZX137" s="4" t="s">
        <v>43</v>
      </c>
      <c r="SZY137" s="5" t="s">
        <v>15</v>
      </c>
      <c r="SZZ137" s="5"/>
      <c r="TAA137" s="34">
        <f>TAA136</f>
        <v>22</v>
      </c>
      <c r="TAB137" s="34">
        <f>42.5/1.18</f>
        <v>36.016949152542374</v>
      </c>
      <c r="TAC137" s="34">
        <f>TAA137*TAB137</f>
        <v>792.37288135593224</v>
      </c>
      <c r="TAD137" s="5"/>
      <c r="TAE137" s="34"/>
      <c r="TAF137" s="5"/>
      <c r="TAG137" s="34"/>
      <c r="TAH137" s="28">
        <f>TAC137+TAE137+TAG137</f>
        <v>792.37288135593224</v>
      </c>
      <c r="TJR137" s="35"/>
      <c r="TJS137" s="5" t="s">
        <v>42</v>
      </c>
      <c r="TJT137" s="4" t="s">
        <v>43</v>
      </c>
      <c r="TJU137" s="5" t="s">
        <v>15</v>
      </c>
      <c r="TJV137" s="5"/>
      <c r="TJW137" s="34">
        <f>TJW136</f>
        <v>22</v>
      </c>
      <c r="TJX137" s="34">
        <f>42.5/1.18</f>
        <v>36.016949152542374</v>
      </c>
      <c r="TJY137" s="34">
        <f>TJW137*TJX137</f>
        <v>792.37288135593224</v>
      </c>
      <c r="TJZ137" s="5"/>
      <c r="TKA137" s="34"/>
      <c r="TKB137" s="5"/>
      <c r="TKC137" s="34"/>
      <c r="TKD137" s="28">
        <f>TJY137+TKA137+TKC137</f>
        <v>792.37288135593224</v>
      </c>
      <c r="TTN137" s="35"/>
      <c r="TTO137" s="5" t="s">
        <v>42</v>
      </c>
      <c r="TTP137" s="4" t="s">
        <v>43</v>
      </c>
      <c r="TTQ137" s="5" t="s">
        <v>15</v>
      </c>
      <c r="TTR137" s="5"/>
      <c r="TTS137" s="34">
        <f>TTS136</f>
        <v>22</v>
      </c>
      <c r="TTT137" s="34">
        <f>42.5/1.18</f>
        <v>36.016949152542374</v>
      </c>
      <c r="TTU137" s="34">
        <f>TTS137*TTT137</f>
        <v>792.37288135593224</v>
      </c>
      <c r="TTV137" s="5"/>
      <c r="TTW137" s="34"/>
      <c r="TTX137" s="5"/>
      <c r="TTY137" s="34"/>
      <c r="TTZ137" s="28">
        <f>TTU137+TTW137+TTY137</f>
        <v>792.37288135593224</v>
      </c>
      <c r="UDJ137" s="35"/>
      <c r="UDK137" s="5" t="s">
        <v>42</v>
      </c>
      <c r="UDL137" s="4" t="s">
        <v>43</v>
      </c>
      <c r="UDM137" s="5" t="s">
        <v>15</v>
      </c>
      <c r="UDN137" s="5"/>
      <c r="UDO137" s="34">
        <f>UDO136</f>
        <v>22</v>
      </c>
      <c r="UDP137" s="34">
        <f>42.5/1.18</f>
        <v>36.016949152542374</v>
      </c>
      <c r="UDQ137" s="34">
        <f>UDO137*UDP137</f>
        <v>792.37288135593224</v>
      </c>
      <c r="UDR137" s="5"/>
      <c r="UDS137" s="34"/>
      <c r="UDT137" s="5"/>
      <c r="UDU137" s="34"/>
      <c r="UDV137" s="28">
        <f>UDQ137+UDS137+UDU137</f>
        <v>792.37288135593224</v>
      </c>
      <c r="UNF137" s="35"/>
      <c r="UNG137" s="5" t="s">
        <v>42</v>
      </c>
      <c r="UNH137" s="4" t="s">
        <v>43</v>
      </c>
      <c r="UNI137" s="5" t="s">
        <v>15</v>
      </c>
      <c r="UNJ137" s="5"/>
      <c r="UNK137" s="34">
        <f>UNK136</f>
        <v>22</v>
      </c>
      <c r="UNL137" s="34">
        <f>42.5/1.18</f>
        <v>36.016949152542374</v>
      </c>
      <c r="UNM137" s="34">
        <f>UNK137*UNL137</f>
        <v>792.37288135593224</v>
      </c>
      <c r="UNN137" s="5"/>
      <c r="UNO137" s="34"/>
      <c r="UNP137" s="5"/>
      <c r="UNQ137" s="34"/>
      <c r="UNR137" s="28">
        <f>UNM137+UNO137+UNQ137</f>
        <v>792.37288135593224</v>
      </c>
      <c r="UXB137" s="35"/>
      <c r="UXC137" s="5" t="s">
        <v>42</v>
      </c>
      <c r="UXD137" s="4" t="s">
        <v>43</v>
      </c>
      <c r="UXE137" s="5" t="s">
        <v>15</v>
      </c>
      <c r="UXF137" s="5"/>
      <c r="UXG137" s="34">
        <f>UXG136</f>
        <v>22</v>
      </c>
      <c r="UXH137" s="34">
        <f>42.5/1.18</f>
        <v>36.016949152542374</v>
      </c>
      <c r="UXI137" s="34">
        <f>UXG137*UXH137</f>
        <v>792.37288135593224</v>
      </c>
      <c r="UXJ137" s="5"/>
      <c r="UXK137" s="34"/>
      <c r="UXL137" s="5"/>
      <c r="UXM137" s="34"/>
      <c r="UXN137" s="28">
        <f>UXI137+UXK137+UXM137</f>
        <v>792.37288135593224</v>
      </c>
      <c r="VGX137" s="35"/>
      <c r="VGY137" s="5" t="s">
        <v>42</v>
      </c>
      <c r="VGZ137" s="4" t="s">
        <v>43</v>
      </c>
      <c r="VHA137" s="5" t="s">
        <v>15</v>
      </c>
      <c r="VHB137" s="5"/>
      <c r="VHC137" s="34">
        <f>VHC136</f>
        <v>22</v>
      </c>
      <c r="VHD137" s="34">
        <f>42.5/1.18</f>
        <v>36.016949152542374</v>
      </c>
      <c r="VHE137" s="34">
        <f>VHC137*VHD137</f>
        <v>792.37288135593224</v>
      </c>
      <c r="VHF137" s="5"/>
      <c r="VHG137" s="34"/>
      <c r="VHH137" s="5"/>
      <c r="VHI137" s="34"/>
      <c r="VHJ137" s="28">
        <f>VHE137+VHG137+VHI137</f>
        <v>792.37288135593224</v>
      </c>
      <c r="VQT137" s="35"/>
      <c r="VQU137" s="5" t="s">
        <v>42</v>
      </c>
      <c r="VQV137" s="4" t="s">
        <v>43</v>
      </c>
      <c r="VQW137" s="5" t="s">
        <v>15</v>
      </c>
      <c r="VQX137" s="5"/>
      <c r="VQY137" s="34">
        <f>VQY136</f>
        <v>22</v>
      </c>
      <c r="VQZ137" s="34">
        <f>42.5/1.18</f>
        <v>36.016949152542374</v>
      </c>
      <c r="VRA137" s="34">
        <f>VQY137*VQZ137</f>
        <v>792.37288135593224</v>
      </c>
      <c r="VRB137" s="5"/>
      <c r="VRC137" s="34"/>
      <c r="VRD137" s="5"/>
      <c r="VRE137" s="34"/>
      <c r="VRF137" s="28">
        <f>VRA137+VRC137+VRE137</f>
        <v>792.37288135593224</v>
      </c>
      <c r="WAP137" s="35"/>
      <c r="WAQ137" s="5" t="s">
        <v>42</v>
      </c>
      <c r="WAR137" s="4" t="s">
        <v>43</v>
      </c>
      <c r="WAS137" s="5" t="s">
        <v>15</v>
      </c>
      <c r="WAT137" s="5"/>
      <c r="WAU137" s="34">
        <f>WAU136</f>
        <v>22</v>
      </c>
      <c r="WAV137" s="34">
        <f>42.5/1.18</f>
        <v>36.016949152542374</v>
      </c>
      <c r="WAW137" s="34">
        <f>WAU137*WAV137</f>
        <v>792.37288135593224</v>
      </c>
      <c r="WAX137" s="5"/>
      <c r="WAY137" s="34"/>
      <c r="WAZ137" s="5"/>
      <c r="WBA137" s="34"/>
      <c r="WBB137" s="28">
        <f>WAW137+WAY137+WBA137</f>
        <v>792.37288135593224</v>
      </c>
      <c r="WKL137" s="35"/>
      <c r="WKM137" s="5" t="s">
        <v>42</v>
      </c>
      <c r="WKN137" s="4" t="s">
        <v>43</v>
      </c>
      <c r="WKO137" s="5" t="s">
        <v>15</v>
      </c>
      <c r="WKP137" s="5"/>
      <c r="WKQ137" s="34">
        <f>WKQ136</f>
        <v>22</v>
      </c>
      <c r="WKR137" s="34">
        <f>42.5/1.18</f>
        <v>36.016949152542374</v>
      </c>
      <c r="WKS137" s="34">
        <f>WKQ137*WKR137</f>
        <v>792.37288135593224</v>
      </c>
      <c r="WKT137" s="5"/>
      <c r="WKU137" s="34"/>
      <c r="WKV137" s="5"/>
      <c r="WKW137" s="34"/>
      <c r="WKX137" s="28">
        <f>WKS137+WKU137+WKW137</f>
        <v>792.37288135593224</v>
      </c>
      <c r="WUH137" s="35"/>
      <c r="WUI137" s="5" t="s">
        <v>42</v>
      </c>
      <c r="WUJ137" s="4" t="s">
        <v>43</v>
      </c>
      <c r="WUK137" s="5" t="s">
        <v>15</v>
      </c>
      <c r="WUL137" s="5"/>
      <c r="WUM137" s="34">
        <f>WUM136</f>
        <v>22</v>
      </c>
      <c r="WUN137" s="34">
        <f>42.5/1.18</f>
        <v>36.016949152542374</v>
      </c>
      <c r="WUO137" s="34">
        <f>WUM137*WUN137</f>
        <v>792.37288135593224</v>
      </c>
      <c r="WUP137" s="5"/>
      <c r="WUQ137" s="34"/>
      <c r="WUR137" s="5"/>
      <c r="WUS137" s="34"/>
      <c r="WUT137" s="28">
        <f>WUO137+WUQ137+WUS137</f>
        <v>792.37288135593224</v>
      </c>
    </row>
    <row r="138" spans="1:1010 1254:2034 2278:3058 3302:4082 4326:5106 5350:6130 6374:7154 7398:8178 8422:9202 9446:10226 10470:11250 11494:12274 12518:13298 13542:14322 14566:15346 15590:16114" s="29" customFormat="1" x14ac:dyDescent="0.35">
      <c r="A138" s="27">
        <v>63</v>
      </c>
      <c r="B138" s="4" t="s">
        <v>264</v>
      </c>
      <c r="C138" s="5" t="s">
        <v>15</v>
      </c>
      <c r="D138" s="57">
        <v>1</v>
      </c>
      <c r="E138" s="74"/>
      <c r="F138" s="74">
        <f t="shared" si="1"/>
        <v>0</v>
      </c>
      <c r="G138" s="70" t="s">
        <v>188</v>
      </c>
      <c r="HV138" s="35">
        <v>18</v>
      </c>
      <c r="HW138" s="86" t="s">
        <v>17</v>
      </c>
      <c r="HX138" s="87" t="s">
        <v>41</v>
      </c>
      <c r="HY138" s="5" t="s">
        <v>15</v>
      </c>
      <c r="HZ138" s="5"/>
      <c r="IA138" s="36">
        <v>22</v>
      </c>
      <c r="IB138" s="5"/>
      <c r="IC138" s="34"/>
      <c r="ID138" s="5"/>
      <c r="IE138" s="34"/>
      <c r="IF138" s="5"/>
      <c r="IG138" s="34"/>
      <c r="IH138" s="28"/>
      <c r="RR138" s="35">
        <v>18</v>
      </c>
      <c r="RS138" s="86" t="s">
        <v>17</v>
      </c>
      <c r="RT138" s="87" t="s">
        <v>41</v>
      </c>
      <c r="RU138" s="5" t="s">
        <v>15</v>
      </c>
      <c r="RV138" s="5"/>
      <c r="RW138" s="36">
        <v>22</v>
      </c>
      <c r="RX138" s="5"/>
      <c r="RY138" s="34"/>
      <c r="RZ138" s="5"/>
      <c r="SA138" s="34"/>
      <c r="SB138" s="5"/>
      <c r="SC138" s="34"/>
      <c r="SD138" s="28"/>
      <c r="ABN138" s="35">
        <v>18</v>
      </c>
      <c r="ABO138" s="86" t="s">
        <v>17</v>
      </c>
      <c r="ABP138" s="87" t="s">
        <v>41</v>
      </c>
      <c r="ABQ138" s="5" t="s">
        <v>15</v>
      </c>
      <c r="ABR138" s="5"/>
      <c r="ABS138" s="36">
        <v>22</v>
      </c>
      <c r="ABT138" s="5"/>
      <c r="ABU138" s="34"/>
      <c r="ABV138" s="5"/>
      <c r="ABW138" s="34"/>
      <c r="ABX138" s="5"/>
      <c r="ABY138" s="34"/>
      <c r="ABZ138" s="28"/>
      <c r="ALJ138" s="35">
        <v>18</v>
      </c>
      <c r="ALK138" s="86" t="s">
        <v>17</v>
      </c>
      <c r="ALL138" s="87" t="s">
        <v>41</v>
      </c>
      <c r="ALM138" s="5" t="s">
        <v>15</v>
      </c>
      <c r="ALN138" s="5"/>
      <c r="ALO138" s="36">
        <v>22</v>
      </c>
      <c r="ALP138" s="5"/>
      <c r="ALQ138" s="34"/>
      <c r="ALR138" s="5"/>
      <c r="ALS138" s="34"/>
      <c r="ALT138" s="5"/>
      <c r="ALU138" s="34"/>
      <c r="ALV138" s="28"/>
      <c r="AVF138" s="35">
        <v>18</v>
      </c>
      <c r="AVG138" s="86" t="s">
        <v>17</v>
      </c>
      <c r="AVH138" s="87" t="s">
        <v>41</v>
      </c>
      <c r="AVI138" s="5" t="s">
        <v>15</v>
      </c>
      <c r="AVJ138" s="5"/>
      <c r="AVK138" s="36">
        <v>22</v>
      </c>
      <c r="AVL138" s="5"/>
      <c r="AVM138" s="34"/>
      <c r="AVN138" s="5"/>
      <c r="AVO138" s="34"/>
      <c r="AVP138" s="5"/>
      <c r="AVQ138" s="34"/>
      <c r="AVR138" s="28"/>
      <c r="BFB138" s="35">
        <v>18</v>
      </c>
      <c r="BFC138" s="86" t="s">
        <v>17</v>
      </c>
      <c r="BFD138" s="87" t="s">
        <v>41</v>
      </c>
      <c r="BFE138" s="5" t="s">
        <v>15</v>
      </c>
      <c r="BFF138" s="5"/>
      <c r="BFG138" s="36">
        <v>22</v>
      </c>
      <c r="BFH138" s="5"/>
      <c r="BFI138" s="34"/>
      <c r="BFJ138" s="5"/>
      <c r="BFK138" s="34"/>
      <c r="BFL138" s="5"/>
      <c r="BFM138" s="34"/>
      <c r="BFN138" s="28"/>
      <c r="BOX138" s="35">
        <v>18</v>
      </c>
      <c r="BOY138" s="86" t="s">
        <v>17</v>
      </c>
      <c r="BOZ138" s="87" t="s">
        <v>41</v>
      </c>
      <c r="BPA138" s="5" t="s">
        <v>15</v>
      </c>
      <c r="BPB138" s="5"/>
      <c r="BPC138" s="36">
        <v>22</v>
      </c>
      <c r="BPD138" s="5"/>
      <c r="BPE138" s="34"/>
      <c r="BPF138" s="5"/>
      <c r="BPG138" s="34"/>
      <c r="BPH138" s="5"/>
      <c r="BPI138" s="34"/>
      <c r="BPJ138" s="28"/>
      <c r="BYT138" s="35">
        <v>18</v>
      </c>
      <c r="BYU138" s="86" t="s">
        <v>17</v>
      </c>
      <c r="BYV138" s="87" t="s">
        <v>41</v>
      </c>
      <c r="BYW138" s="5" t="s">
        <v>15</v>
      </c>
      <c r="BYX138" s="5"/>
      <c r="BYY138" s="36">
        <v>22</v>
      </c>
      <c r="BYZ138" s="5"/>
      <c r="BZA138" s="34"/>
      <c r="BZB138" s="5"/>
      <c r="BZC138" s="34"/>
      <c r="BZD138" s="5"/>
      <c r="BZE138" s="34"/>
      <c r="BZF138" s="28"/>
      <c r="CIP138" s="35">
        <v>18</v>
      </c>
      <c r="CIQ138" s="86" t="s">
        <v>17</v>
      </c>
      <c r="CIR138" s="87" t="s">
        <v>41</v>
      </c>
      <c r="CIS138" s="5" t="s">
        <v>15</v>
      </c>
      <c r="CIT138" s="5"/>
      <c r="CIU138" s="36">
        <v>22</v>
      </c>
      <c r="CIV138" s="5"/>
      <c r="CIW138" s="34"/>
      <c r="CIX138" s="5"/>
      <c r="CIY138" s="34"/>
      <c r="CIZ138" s="5"/>
      <c r="CJA138" s="34"/>
      <c r="CJB138" s="28"/>
      <c r="CSL138" s="35">
        <v>18</v>
      </c>
      <c r="CSM138" s="86" t="s">
        <v>17</v>
      </c>
      <c r="CSN138" s="87" t="s">
        <v>41</v>
      </c>
      <c r="CSO138" s="5" t="s">
        <v>15</v>
      </c>
      <c r="CSP138" s="5"/>
      <c r="CSQ138" s="36">
        <v>22</v>
      </c>
      <c r="CSR138" s="5"/>
      <c r="CSS138" s="34"/>
      <c r="CST138" s="5"/>
      <c r="CSU138" s="34"/>
      <c r="CSV138" s="5"/>
      <c r="CSW138" s="34"/>
      <c r="CSX138" s="28"/>
      <c r="DCH138" s="35">
        <v>18</v>
      </c>
      <c r="DCI138" s="86" t="s">
        <v>17</v>
      </c>
      <c r="DCJ138" s="87" t="s">
        <v>41</v>
      </c>
      <c r="DCK138" s="5" t="s">
        <v>15</v>
      </c>
      <c r="DCL138" s="5"/>
      <c r="DCM138" s="36">
        <v>22</v>
      </c>
      <c r="DCN138" s="5"/>
      <c r="DCO138" s="34"/>
      <c r="DCP138" s="5"/>
      <c r="DCQ138" s="34"/>
      <c r="DCR138" s="5"/>
      <c r="DCS138" s="34"/>
      <c r="DCT138" s="28"/>
      <c r="DMD138" s="35">
        <v>18</v>
      </c>
      <c r="DME138" s="86" t="s">
        <v>17</v>
      </c>
      <c r="DMF138" s="87" t="s">
        <v>41</v>
      </c>
      <c r="DMG138" s="5" t="s">
        <v>15</v>
      </c>
      <c r="DMH138" s="5"/>
      <c r="DMI138" s="36">
        <v>22</v>
      </c>
      <c r="DMJ138" s="5"/>
      <c r="DMK138" s="34"/>
      <c r="DML138" s="5"/>
      <c r="DMM138" s="34"/>
      <c r="DMN138" s="5"/>
      <c r="DMO138" s="34"/>
      <c r="DMP138" s="28"/>
      <c r="DVZ138" s="35">
        <v>18</v>
      </c>
      <c r="DWA138" s="86" t="s">
        <v>17</v>
      </c>
      <c r="DWB138" s="87" t="s">
        <v>41</v>
      </c>
      <c r="DWC138" s="5" t="s">
        <v>15</v>
      </c>
      <c r="DWD138" s="5"/>
      <c r="DWE138" s="36">
        <v>22</v>
      </c>
      <c r="DWF138" s="5"/>
      <c r="DWG138" s="34"/>
      <c r="DWH138" s="5"/>
      <c r="DWI138" s="34"/>
      <c r="DWJ138" s="5"/>
      <c r="DWK138" s="34"/>
      <c r="DWL138" s="28"/>
      <c r="EFV138" s="35">
        <v>18</v>
      </c>
      <c r="EFW138" s="86" t="s">
        <v>17</v>
      </c>
      <c r="EFX138" s="87" t="s">
        <v>41</v>
      </c>
      <c r="EFY138" s="5" t="s">
        <v>15</v>
      </c>
      <c r="EFZ138" s="5"/>
      <c r="EGA138" s="36">
        <v>22</v>
      </c>
      <c r="EGB138" s="5"/>
      <c r="EGC138" s="34"/>
      <c r="EGD138" s="5"/>
      <c r="EGE138" s="34"/>
      <c r="EGF138" s="5"/>
      <c r="EGG138" s="34"/>
      <c r="EGH138" s="28"/>
      <c r="EPR138" s="35">
        <v>18</v>
      </c>
      <c r="EPS138" s="86" t="s">
        <v>17</v>
      </c>
      <c r="EPT138" s="87" t="s">
        <v>41</v>
      </c>
      <c r="EPU138" s="5" t="s">
        <v>15</v>
      </c>
      <c r="EPV138" s="5"/>
      <c r="EPW138" s="36">
        <v>22</v>
      </c>
      <c r="EPX138" s="5"/>
      <c r="EPY138" s="34"/>
      <c r="EPZ138" s="5"/>
      <c r="EQA138" s="34"/>
      <c r="EQB138" s="5"/>
      <c r="EQC138" s="34"/>
      <c r="EQD138" s="28"/>
      <c r="EZN138" s="35">
        <v>18</v>
      </c>
      <c r="EZO138" s="86" t="s">
        <v>17</v>
      </c>
      <c r="EZP138" s="87" t="s">
        <v>41</v>
      </c>
      <c r="EZQ138" s="5" t="s">
        <v>15</v>
      </c>
      <c r="EZR138" s="5"/>
      <c r="EZS138" s="36">
        <v>22</v>
      </c>
      <c r="EZT138" s="5"/>
      <c r="EZU138" s="34"/>
      <c r="EZV138" s="5"/>
      <c r="EZW138" s="34"/>
      <c r="EZX138" s="5"/>
      <c r="EZY138" s="34"/>
      <c r="EZZ138" s="28"/>
      <c r="FJJ138" s="35">
        <v>18</v>
      </c>
      <c r="FJK138" s="86" t="s">
        <v>17</v>
      </c>
      <c r="FJL138" s="87" t="s">
        <v>41</v>
      </c>
      <c r="FJM138" s="5" t="s">
        <v>15</v>
      </c>
      <c r="FJN138" s="5"/>
      <c r="FJO138" s="36">
        <v>22</v>
      </c>
      <c r="FJP138" s="5"/>
      <c r="FJQ138" s="34"/>
      <c r="FJR138" s="5"/>
      <c r="FJS138" s="34"/>
      <c r="FJT138" s="5"/>
      <c r="FJU138" s="34"/>
      <c r="FJV138" s="28"/>
      <c r="FTF138" s="35">
        <v>18</v>
      </c>
      <c r="FTG138" s="86" t="s">
        <v>17</v>
      </c>
      <c r="FTH138" s="87" t="s">
        <v>41</v>
      </c>
      <c r="FTI138" s="5" t="s">
        <v>15</v>
      </c>
      <c r="FTJ138" s="5"/>
      <c r="FTK138" s="36">
        <v>22</v>
      </c>
      <c r="FTL138" s="5"/>
      <c r="FTM138" s="34"/>
      <c r="FTN138" s="5"/>
      <c r="FTO138" s="34"/>
      <c r="FTP138" s="5"/>
      <c r="FTQ138" s="34"/>
      <c r="FTR138" s="28"/>
      <c r="GDB138" s="35">
        <v>18</v>
      </c>
      <c r="GDC138" s="86" t="s">
        <v>17</v>
      </c>
      <c r="GDD138" s="87" t="s">
        <v>41</v>
      </c>
      <c r="GDE138" s="5" t="s">
        <v>15</v>
      </c>
      <c r="GDF138" s="5"/>
      <c r="GDG138" s="36">
        <v>22</v>
      </c>
      <c r="GDH138" s="5"/>
      <c r="GDI138" s="34"/>
      <c r="GDJ138" s="5"/>
      <c r="GDK138" s="34"/>
      <c r="GDL138" s="5"/>
      <c r="GDM138" s="34"/>
      <c r="GDN138" s="28"/>
      <c r="GMX138" s="35">
        <v>18</v>
      </c>
      <c r="GMY138" s="86" t="s">
        <v>17</v>
      </c>
      <c r="GMZ138" s="87" t="s">
        <v>41</v>
      </c>
      <c r="GNA138" s="5" t="s">
        <v>15</v>
      </c>
      <c r="GNB138" s="5"/>
      <c r="GNC138" s="36">
        <v>22</v>
      </c>
      <c r="GND138" s="5"/>
      <c r="GNE138" s="34"/>
      <c r="GNF138" s="5"/>
      <c r="GNG138" s="34"/>
      <c r="GNH138" s="5"/>
      <c r="GNI138" s="34"/>
      <c r="GNJ138" s="28"/>
      <c r="GWT138" s="35">
        <v>18</v>
      </c>
      <c r="GWU138" s="86" t="s">
        <v>17</v>
      </c>
      <c r="GWV138" s="87" t="s">
        <v>41</v>
      </c>
      <c r="GWW138" s="5" t="s">
        <v>15</v>
      </c>
      <c r="GWX138" s="5"/>
      <c r="GWY138" s="36">
        <v>22</v>
      </c>
      <c r="GWZ138" s="5"/>
      <c r="GXA138" s="34"/>
      <c r="GXB138" s="5"/>
      <c r="GXC138" s="34"/>
      <c r="GXD138" s="5"/>
      <c r="GXE138" s="34"/>
      <c r="GXF138" s="28"/>
      <c r="HGP138" s="35">
        <v>18</v>
      </c>
      <c r="HGQ138" s="86" t="s">
        <v>17</v>
      </c>
      <c r="HGR138" s="87" t="s">
        <v>41</v>
      </c>
      <c r="HGS138" s="5" t="s">
        <v>15</v>
      </c>
      <c r="HGT138" s="5"/>
      <c r="HGU138" s="36">
        <v>22</v>
      </c>
      <c r="HGV138" s="5"/>
      <c r="HGW138" s="34"/>
      <c r="HGX138" s="5"/>
      <c r="HGY138" s="34"/>
      <c r="HGZ138" s="5"/>
      <c r="HHA138" s="34"/>
      <c r="HHB138" s="28"/>
      <c r="HQL138" s="35">
        <v>18</v>
      </c>
      <c r="HQM138" s="86" t="s">
        <v>17</v>
      </c>
      <c r="HQN138" s="87" t="s">
        <v>41</v>
      </c>
      <c r="HQO138" s="5" t="s">
        <v>15</v>
      </c>
      <c r="HQP138" s="5"/>
      <c r="HQQ138" s="36">
        <v>22</v>
      </c>
      <c r="HQR138" s="5"/>
      <c r="HQS138" s="34"/>
      <c r="HQT138" s="5"/>
      <c r="HQU138" s="34"/>
      <c r="HQV138" s="5"/>
      <c r="HQW138" s="34"/>
      <c r="HQX138" s="28"/>
      <c r="IAH138" s="35">
        <v>18</v>
      </c>
      <c r="IAI138" s="86" t="s">
        <v>17</v>
      </c>
      <c r="IAJ138" s="87" t="s">
        <v>41</v>
      </c>
      <c r="IAK138" s="5" t="s">
        <v>15</v>
      </c>
      <c r="IAL138" s="5"/>
      <c r="IAM138" s="36">
        <v>22</v>
      </c>
      <c r="IAN138" s="5"/>
      <c r="IAO138" s="34"/>
      <c r="IAP138" s="5"/>
      <c r="IAQ138" s="34"/>
      <c r="IAR138" s="5"/>
      <c r="IAS138" s="34"/>
      <c r="IAT138" s="28"/>
      <c r="IKD138" s="35">
        <v>18</v>
      </c>
      <c r="IKE138" s="86" t="s">
        <v>17</v>
      </c>
      <c r="IKF138" s="87" t="s">
        <v>41</v>
      </c>
      <c r="IKG138" s="5" t="s">
        <v>15</v>
      </c>
      <c r="IKH138" s="5"/>
      <c r="IKI138" s="36">
        <v>22</v>
      </c>
      <c r="IKJ138" s="5"/>
      <c r="IKK138" s="34"/>
      <c r="IKL138" s="5"/>
      <c r="IKM138" s="34"/>
      <c r="IKN138" s="5"/>
      <c r="IKO138" s="34"/>
      <c r="IKP138" s="28"/>
      <c r="ITZ138" s="35">
        <v>18</v>
      </c>
      <c r="IUA138" s="86" t="s">
        <v>17</v>
      </c>
      <c r="IUB138" s="87" t="s">
        <v>41</v>
      </c>
      <c r="IUC138" s="5" t="s">
        <v>15</v>
      </c>
      <c r="IUD138" s="5"/>
      <c r="IUE138" s="36">
        <v>22</v>
      </c>
      <c r="IUF138" s="5"/>
      <c r="IUG138" s="34"/>
      <c r="IUH138" s="5"/>
      <c r="IUI138" s="34"/>
      <c r="IUJ138" s="5"/>
      <c r="IUK138" s="34"/>
      <c r="IUL138" s="28"/>
      <c r="JDV138" s="35">
        <v>18</v>
      </c>
      <c r="JDW138" s="86" t="s">
        <v>17</v>
      </c>
      <c r="JDX138" s="87" t="s">
        <v>41</v>
      </c>
      <c r="JDY138" s="5" t="s">
        <v>15</v>
      </c>
      <c r="JDZ138" s="5"/>
      <c r="JEA138" s="36">
        <v>22</v>
      </c>
      <c r="JEB138" s="5"/>
      <c r="JEC138" s="34"/>
      <c r="JED138" s="5"/>
      <c r="JEE138" s="34"/>
      <c r="JEF138" s="5"/>
      <c r="JEG138" s="34"/>
      <c r="JEH138" s="28"/>
      <c r="JNR138" s="35">
        <v>18</v>
      </c>
      <c r="JNS138" s="86" t="s">
        <v>17</v>
      </c>
      <c r="JNT138" s="87" t="s">
        <v>41</v>
      </c>
      <c r="JNU138" s="5" t="s">
        <v>15</v>
      </c>
      <c r="JNV138" s="5"/>
      <c r="JNW138" s="36">
        <v>22</v>
      </c>
      <c r="JNX138" s="5"/>
      <c r="JNY138" s="34"/>
      <c r="JNZ138" s="5"/>
      <c r="JOA138" s="34"/>
      <c r="JOB138" s="5"/>
      <c r="JOC138" s="34"/>
      <c r="JOD138" s="28"/>
      <c r="JXN138" s="35">
        <v>18</v>
      </c>
      <c r="JXO138" s="86" t="s">
        <v>17</v>
      </c>
      <c r="JXP138" s="87" t="s">
        <v>41</v>
      </c>
      <c r="JXQ138" s="5" t="s">
        <v>15</v>
      </c>
      <c r="JXR138" s="5"/>
      <c r="JXS138" s="36">
        <v>22</v>
      </c>
      <c r="JXT138" s="5"/>
      <c r="JXU138" s="34"/>
      <c r="JXV138" s="5"/>
      <c r="JXW138" s="34"/>
      <c r="JXX138" s="5"/>
      <c r="JXY138" s="34"/>
      <c r="JXZ138" s="28"/>
      <c r="KHJ138" s="35">
        <v>18</v>
      </c>
      <c r="KHK138" s="86" t="s">
        <v>17</v>
      </c>
      <c r="KHL138" s="87" t="s">
        <v>41</v>
      </c>
      <c r="KHM138" s="5" t="s">
        <v>15</v>
      </c>
      <c r="KHN138" s="5"/>
      <c r="KHO138" s="36">
        <v>22</v>
      </c>
      <c r="KHP138" s="5"/>
      <c r="KHQ138" s="34"/>
      <c r="KHR138" s="5"/>
      <c r="KHS138" s="34"/>
      <c r="KHT138" s="5"/>
      <c r="KHU138" s="34"/>
      <c r="KHV138" s="28"/>
      <c r="KRF138" s="35">
        <v>18</v>
      </c>
      <c r="KRG138" s="86" t="s">
        <v>17</v>
      </c>
      <c r="KRH138" s="87" t="s">
        <v>41</v>
      </c>
      <c r="KRI138" s="5" t="s">
        <v>15</v>
      </c>
      <c r="KRJ138" s="5"/>
      <c r="KRK138" s="36">
        <v>22</v>
      </c>
      <c r="KRL138" s="5"/>
      <c r="KRM138" s="34"/>
      <c r="KRN138" s="5"/>
      <c r="KRO138" s="34"/>
      <c r="KRP138" s="5"/>
      <c r="KRQ138" s="34"/>
      <c r="KRR138" s="28"/>
      <c r="LBB138" s="35">
        <v>18</v>
      </c>
      <c r="LBC138" s="86" t="s">
        <v>17</v>
      </c>
      <c r="LBD138" s="87" t="s">
        <v>41</v>
      </c>
      <c r="LBE138" s="5" t="s">
        <v>15</v>
      </c>
      <c r="LBF138" s="5"/>
      <c r="LBG138" s="36">
        <v>22</v>
      </c>
      <c r="LBH138" s="5"/>
      <c r="LBI138" s="34"/>
      <c r="LBJ138" s="5"/>
      <c r="LBK138" s="34"/>
      <c r="LBL138" s="5"/>
      <c r="LBM138" s="34"/>
      <c r="LBN138" s="28"/>
      <c r="LKX138" s="35">
        <v>18</v>
      </c>
      <c r="LKY138" s="86" t="s">
        <v>17</v>
      </c>
      <c r="LKZ138" s="87" t="s">
        <v>41</v>
      </c>
      <c r="LLA138" s="5" t="s">
        <v>15</v>
      </c>
      <c r="LLB138" s="5"/>
      <c r="LLC138" s="36">
        <v>22</v>
      </c>
      <c r="LLD138" s="5"/>
      <c r="LLE138" s="34"/>
      <c r="LLF138" s="5"/>
      <c r="LLG138" s="34"/>
      <c r="LLH138" s="5"/>
      <c r="LLI138" s="34"/>
      <c r="LLJ138" s="28"/>
      <c r="LUT138" s="35">
        <v>18</v>
      </c>
      <c r="LUU138" s="86" t="s">
        <v>17</v>
      </c>
      <c r="LUV138" s="87" t="s">
        <v>41</v>
      </c>
      <c r="LUW138" s="5" t="s">
        <v>15</v>
      </c>
      <c r="LUX138" s="5"/>
      <c r="LUY138" s="36">
        <v>22</v>
      </c>
      <c r="LUZ138" s="5"/>
      <c r="LVA138" s="34"/>
      <c r="LVB138" s="5"/>
      <c r="LVC138" s="34"/>
      <c r="LVD138" s="5"/>
      <c r="LVE138" s="34"/>
      <c r="LVF138" s="28"/>
      <c r="MEP138" s="35">
        <v>18</v>
      </c>
      <c r="MEQ138" s="86" t="s">
        <v>17</v>
      </c>
      <c r="MER138" s="87" t="s">
        <v>41</v>
      </c>
      <c r="MES138" s="5" t="s">
        <v>15</v>
      </c>
      <c r="MET138" s="5"/>
      <c r="MEU138" s="36">
        <v>22</v>
      </c>
      <c r="MEV138" s="5"/>
      <c r="MEW138" s="34"/>
      <c r="MEX138" s="5"/>
      <c r="MEY138" s="34"/>
      <c r="MEZ138" s="5"/>
      <c r="MFA138" s="34"/>
      <c r="MFB138" s="28"/>
      <c r="MOL138" s="35">
        <v>18</v>
      </c>
      <c r="MOM138" s="86" t="s">
        <v>17</v>
      </c>
      <c r="MON138" s="87" t="s">
        <v>41</v>
      </c>
      <c r="MOO138" s="5" t="s">
        <v>15</v>
      </c>
      <c r="MOP138" s="5"/>
      <c r="MOQ138" s="36">
        <v>22</v>
      </c>
      <c r="MOR138" s="5"/>
      <c r="MOS138" s="34"/>
      <c r="MOT138" s="5"/>
      <c r="MOU138" s="34"/>
      <c r="MOV138" s="5"/>
      <c r="MOW138" s="34"/>
      <c r="MOX138" s="28"/>
      <c r="MYH138" s="35">
        <v>18</v>
      </c>
      <c r="MYI138" s="86" t="s">
        <v>17</v>
      </c>
      <c r="MYJ138" s="87" t="s">
        <v>41</v>
      </c>
      <c r="MYK138" s="5" t="s">
        <v>15</v>
      </c>
      <c r="MYL138" s="5"/>
      <c r="MYM138" s="36">
        <v>22</v>
      </c>
      <c r="MYN138" s="5"/>
      <c r="MYO138" s="34"/>
      <c r="MYP138" s="5"/>
      <c r="MYQ138" s="34"/>
      <c r="MYR138" s="5"/>
      <c r="MYS138" s="34"/>
      <c r="MYT138" s="28"/>
      <c r="NID138" s="35">
        <v>18</v>
      </c>
      <c r="NIE138" s="86" t="s">
        <v>17</v>
      </c>
      <c r="NIF138" s="87" t="s">
        <v>41</v>
      </c>
      <c r="NIG138" s="5" t="s">
        <v>15</v>
      </c>
      <c r="NIH138" s="5"/>
      <c r="NII138" s="36">
        <v>22</v>
      </c>
      <c r="NIJ138" s="5"/>
      <c r="NIK138" s="34"/>
      <c r="NIL138" s="5"/>
      <c r="NIM138" s="34"/>
      <c r="NIN138" s="5"/>
      <c r="NIO138" s="34"/>
      <c r="NIP138" s="28"/>
      <c r="NRZ138" s="35">
        <v>18</v>
      </c>
      <c r="NSA138" s="86" t="s">
        <v>17</v>
      </c>
      <c r="NSB138" s="87" t="s">
        <v>41</v>
      </c>
      <c r="NSC138" s="5" t="s">
        <v>15</v>
      </c>
      <c r="NSD138" s="5"/>
      <c r="NSE138" s="36">
        <v>22</v>
      </c>
      <c r="NSF138" s="5"/>
      <c r="NSG138" s="34"/>
      <c r="NSH138" s="5"/>
      <c r="NSI138" s="34"/>
      <c r="NSJ138" s="5"/>
      <c r="NSK138" s="34"/>
      <c r="NSL138" s="28"/>
      <c r="OBV138" s="35">
        <v>18</v>
      </c>
      <c r="OBW138" s="86" t="s">
        <v>17</v>
      </c>
      <c r="OBX138" s="87" t="s">
        <v>41</v>
      </c>
      <c r="OBY138" s="5" t="s">
        <v>15</v>
      </c>
      <c r="OBZ138" s="5"/>
      <c r="OCA138" s="36">
        <v>22</v>
      </c>
      <c r="OCB138" s="5"/>
      <c r="OCC138" s="34"/>
      <c r="OCD138" s="5"/>
      <c r="OCE138" s="34"/>
      <c r="OCF138" s="5"/>
      <c r="OCG138" s="34"/>
      <c r="OCH138" s="28"/>
      <c r="OLR138" s="35">
        <v>18</v>
      </c>
      <c r="OLS138" s="86" t="s">
        <v>17</v>
      </c>
      <c r="OLT138" s="87" t="s">
        <v>41</v>
      </c>
      <c r="OLU138" s="5" t="s">
        <v>15</v>
      </c>
      <c r="OLV138" s="5"/>
      <c r="OLW138" s="36">
        <v>22</v>
      </c>
      <c r="OLX138" s="5"/>
      <c r="OLY138" s="34"/>
      <c r="OLZ138" s="5"/>
      <c r="OMA138" s="34"/>
      <c r="OMB138" s="5"/>
      <c r="OMC138" s="34"/>
      <c r="OMD138" s="28"/>
      <c r="OVN138" s="35">
        <v>18</v>
      </c>
      <c r="OVO138" s="86" t="s">
        <v>17</v>
      </c>
      <c r="OVP138" s="87" t="s">
        <v>41</v>
      </c>
      <c r="OVQ138" s="5" t="s">
        <v>15</v>
      </c>
      <c r="OVR138" s="5"/>
      <c r="OVS138" s="36">
        <v>22</v>
      </c>
      <c r="OVT138" s="5"/>
      <c r="OVU138" s="34"/>
      <c r="OVV138" s="5"/>
      <c r="OVW138" s="34"/>
      <c r="OVX138" s="5"/>
      <c r="OVY138" s="34"/>
      <c r="OVZ138" s="28"/>
      <c r="PFJ138" s="35">
        <v>18</v>
      </c>
      <c r="PFK138" s="86" t="s">
        <v>17</v>
      </c>
      <c r="PFL138" s="87" t="s">
        <v>41</v>
      </c>
      <c r="PFM138" s="5" t="s">
        <v>15</v>
      </c>
      <c r="PFN138" s="5"/>
      <c r="PFO138" s="36">
        <v>22</v>
      </c>
      <c r="PFP138" s="5"/>
      <c r="PFQ138" s="34"/>
      <c r="PFR138" s="5"/>
      <c r="PFS138" s="34"/>
      <c r="PFT138" s="5"/>
      <c r="PFU138" s="34"/>
      <c r="PFV138" s="28"/>
      <c r="PPF138" s="35">
        <v>18</v>
      </c>
      <c r="PPG138" s="86" t="s">
        <v>17</v>
      </c>
      <c r="PPH138" s="87" t="s">
        <v>41</v>
      </c>
      <c r="PPI138" s="5" t="s">
        <v>15</v>
      </c>
      <c r="PPJ138" s="5"/>
      <c r="PPK138" s="36">
        <v>22</v>
      </c>
      <c r="PPL138" s="5"/>
      <c r="PPM138" s="34"/>
      <c r="PPN138" s="5"/>
      <c r="PPO138" s="34"/>
      <c r="PPP138" s="5"/>
      <c r="PPQ138" s="34"/>
      <c r="PPR138" s="28"/>
      <c r="PZB138" s="35">
        <v>18</v>
      </c>
      <c r="PZC138" s="86" t="s">
        <v>17</v>
      </c>
      <c r="PZD138" s="87" t="s">
        <v>41</v>
      </c>
      <c r="PZE138" s="5" t="s">
        <v>15</v>
      </c>
      <c r="PZF138" s="5"/>
      <c r="PZG138" s="36">
        <v>22</v>
      </c>
      <c r="PZH138" s="5"/>
      <c r="PZI138" s="34"/>
      <c r="PZJ138" s="5"/>
      <c r="PZK138" s="34"/>
      <c r="PZL138" s="5"/>
      <c r="PZM138" s="34"/>
      <c r="PZN138" s="28"/>
      <c r="QIX138" s="35">
        <v>18</v>
      </c>
      <c r="QIY138" s="86" t="s">
        <v>17</v>
      </c>
      <c r="QIZ138" s="87" t="s">
        <v>41</v>
      </c>
      <c r="QJA138" s="5" t="s">
        <v>15</v>
      </c>
      <c r="QJB138" s="5"/>
      <c r="QJC138" s="36">
        <v>22</v>
      </c>
      <c r="QJD138" s="5"/>
      <c r="QJE138" s="34"/>
      <c r="QJF138" s="5"/>
      <c r="QJG138" s="34"/>
      <c r="QJH138" s="5"/>
      <c r="QJI138" s="34"/>
      <c r="QJJ138" s="28"/>
      <c r="QST138" s="35">
        <v>18</v>
      </c>
      <c r="QSU138" s="86" t="s">
        <v>17</v>
      </c>
      <c r="QSV138" s="87" t="s">
        <v>41</v>
      </c>
      <c r="QSW138" s="5" t="s">
        <v>15</v>
      </c>
      <c r="QSX138" s="5"/>
      <c r="QSY138" s="36">
        <v>22</v>
      </c>
      <c r="QSZ138" s="5"/>
      <c r="QTA138" s="34"/>
      <c r="QTB138" s="5"/>
      <c r="QTC138" s="34"/>
      <c r="QTD138" s="5"/>
      <c r="QTE138" s="34"/>
      <c r="QTF138" s="28"/>
      <c r="RCP138" s="35">
        <v>18</v>
      </c>
      <c r="RCQ138" s="86" t="s">
        <v>17</v>
      </c>
      <c r="RCR138" s="87" t="s">
        <v>41</v>
      </c>
      <c r="RCS138" s="5" t="s">
        <v>15</v>
      </c>
      <c r="RCT138" s="5"/>
      <c r="RCU138" s="36">
        <v>22</v>
      </c>
      <c r="RCV138" s="5"/>
      <c r="RCW138" s="34"/>
      <c r="RCX138" s="5"/>
      <c r="RCY138" s="34"/>
      <c r="RCZ138" s="5"/>
      <c r="RDA138" s="34"/>
      <c r="RDB138" s="28"/>
      <c r="RML138" s="35">
        <v>18</v>
      </c>
      <c r="RMM138" s="86" t="s">
        <v>17</v>
      </c>
      <c r="RMN138" s="87" t="s">
        <v>41</v>
      </c>
      <c r="RMO138" s="5" t="s">
        <v>15</v>
      </c>
      <c r="RMP138" s="5"/>
      <c r="RMQ138" s="36">
        <v>22</v>
      </c>
      <c r="RMR138" s="5"/>
      <c r="RMS138" s="34"/>
      <c r="RMT138" s="5"/>
      <c r="RMU138" s="34"/>
      <c r="RMV138" s="5"/>
      <c r="RMW138" s="34"/>
      <c r="RMX138" s="28"/>
      <c r="RWH138" s="35">
        <v>18</v>
      </c>
      <c r="RWI138" s="86" t="s">
        <v>17</v>
      </c>
      <c r="RWJ138" s="87" t="s">
        <v>41</v>
      </c>
      <c r="RWK138" s="5" t="s">
        <v>15</v>
      </c>
      <c r="RWL138" s="5"/>
      <c r="RWM138" s="36">
        <v>22</v>
      </c>
      <c r="RWN138" s="5"/>
      <c r="RWO138" s="34"/>
      <c r="RWP138" s="5"/>
      <c r="RWQ138" s="34"/>
      <c r="RWR138" s="5"/>
      <c r="RWS138" s="34"/>
      <c r="RWT138" s="28"/>
      <c r="SGD138" s="35">
        <v>18</v>
      </c>
      <c r="SGE138" s="86" t="s">
        <v>17</v>
      </c>
      <c r="SGF138" s="87" t="s">
        <v>41</v>
      </c>
      <c r="SGG138" s="5" t="s">
        <v>15</v>
      </c>
      <c r="SGH138" s="5"/>
      <c r="SGI138" s="36">
        <v>22</v>
      </c>
      <c r="SGJ138" s="5"/>
      <c r="SGK138" s="34"/>
      <c r="SGL138" s="5"/>
      <c r="SGM138" s="34"/>
      <c r="SGN138" s="5"/>
      <c r="SGO138" s="34"/>
      <c r="SGP138" s="28"/>
      <c r="SPZ138" s="35">
        <v>18</v>
      </c>
      <c r="SQA138" s="86" t="s">
        <v>17</v>
      </c>
      <c r="SQB138" s="87" t="s">
        <v>41</v>
      </c>
      <c r="SQC138" s="5" t="s">
        <v>15</v>
      </c>
      <c r="SQD138" s="5"/>
      <c r="SQE138" s="36">
        <v>22</v>
      </c>
      <c r="SQF138" s="5"/>
      <c r="SQG138" s="34"/>
      <c r="SQH138" s="5"/>
      <c r="SQI138" s="34"/>
      <c r="SQJ138" s="5"/>
      <c r="SQK138" s="34"/>
      <c r="SQL138" s="28"/>
      <c r="SZV138" s="35">
        <v>18</v>
      </c>
      <c r="SZW138" s="86" t="s">
        <v>17</v>
      </c>
      <c r="SZX138" s="87" t="s">
        <v>41</v>
      </c>
      <c r="SZY138" s="5" t="s">
        <v>15</v>
      </c>
      <c r="SZZ138" s="5"/>
      <c r="TAA138" s="36">
        <v>22</v>
      </c>
      <c r="TAB138" s="5"/>
      <c r="TAC138" s="34"/>
      <c r="TAD138" s="5"/>
      <c r="TAE138" s="34"/>
      <c r="TAF138" s="5"/>
      <c r="TAG138" s="34"/>
      <c r="TAH138" s="28"/>
      <c r="TJR138" s="35">
        <v>18</v>
      </c>
      <c r="TJS138" s="86" t="s">
        <v>17</v>
      </c>
      <c r="TJT138" s="87" t="s">
        <v>41</v>
      </c>
      <c r="TJU138" s="5" t="s">
        <v>15</v>
      </c>
      <c r="TJV138" s="5"/>
      <c r="TJW138" s="36">
        <v>22</v>
      </c>
      <c r="TJX138" s="5"/>
      <c r="TJY138" s="34"/>
      <c r="TJZ138" s="5"/>
      <c r="TKA138" s="34"/>
      <c r="TKB138" s="5"/>
      <c r="TKC138" s="34"/>
      <c r="TKD138" s="28"/>
      <c r="TTN138" s="35">
        <v>18</v>
      </c>
      <c r="TTO138" s="86" t="s">
        <v>17</v>
      </c>
      <c r="TTP138" s="87" t="s">
        <v>41</v>
      </c>
      <c r="TTQ138" s="5" t="s">
        <v>15</v>
      </c>
      <c r="TTR138" s="5"/>
      <c r="TTS138" s="36">
        <v>22</v>
      </c>
      <c r="TTT138" s="5"/>
      <c r="TTU138" s="34"/>
      <c r="TTV138" s="5"/>
      <c r="TTW138" s="34"/>
      <c r="TTX138" s="5"/>
      <c r="TTY138" s="34"/>
      <c r="TTZ138" s="28"/>
      <c r="UDJ138" s="35">
        <v>18</v>
      </c>
      <c r="UDK138" s="86" t="s">
        <v>17</v>
      </c>
      <c r="UDL138" s="87" t="s">
        <v>41</v>
      </c>
      <c r="UDM138" s="5" t="s">
        <v>15</v>
      </c>
      <c r="UDN138" s="5"/>
      <c r="UDO138" s="36">
        <v>22</v>
      </c>
      <c r="UDP138" s="5"/>
      <c r="UDQ138" s="34"/>
      <c r="UDR138" s="5"/>
      <c r="UDS138" s="34"/>
      <c r="UDT138" s="5"/>
      <c r="UDU138" s="34"/>
      <c r="UDV138" s="28"/>
      <c r="UNF138" s="35">
        <v>18</v>
      </c>
      <c r="UNG138" s="86" t="s">
        <v>17</v>
      </c>
      <c r="UNH138" s="87" t="s">
        <v>41</v>
      </c>
      <c r="UNI138" s="5" t="s">
        <v>15</v>
      </c>
      <c r="UNJ138" s="5"/>
      <c r="UNK138" s="36">
        <v>22</v>
      </c>
      <c r="UNL138" s="5"/>
      <c r="UNM138" s="34"/>
      <c r="UNN138" s="5"/>
      <c r="UNO138" s="34"/>
      <c r="UNP138" s="5"/>
      <c r="UNQ138" s="34"/>
      <c r="UNR138" s="28"/>
      <c r="UXB138" s="35">
        <v>18</v>
      </c>
      <c r="UXC138" s="86" t="s">
        <v>17</v>
      </c>
      <c r="UXD138" s="87" t="s">
        <v>41</v>
      </c>
      <c r="UXE138" s="5" t="s">
        <v>15</v>
      </c>
      <c r="UXF138" s="5"/>
      <c r="UXG138" s="36">
        <v>22</v>
      </c>
      <c r="UXH138" s="5"/>
      <c r="UXI138" s="34"/>
      <c r="UXJ138" s="5"/>
      <c r="UXK138" s="34"/>
      <c r="UXL138" s="5"/>
      <c r="UXM138" s="34"/>
      <c r="UXN138" s="28"/>
      <c r="VGX138" s="35">
        <v>18</v>
      </c>
      <c r="VGY138" s="86" t="s">
        <v>17</v>
      </c>
      <c r="VGZ138" s="87" t="s">
        <v>41</v>
      </c>
      <c r="VHA138" s="5" t="s">
        <v>15</v>
      </c>
      <c r="VHB138" s="5"/>
      <c r="VHC138" s="36">
        <v>22</v>
      </c>
      <c r="VHD138" s="5"/>
      <c r="VHE138" s="34"/>
      <c r="VHF138" s="5"/>
      <c r="VHG138" s="34"/>
      <c r="VHH138" s="5"/>
      <c r="VHI138" s="34"/>
      <c r="VHJ138" s="28"/>
      <c r="VQT138" s="35">
        <v>18</v>
      </c>
      <c r="VQU138" s="86" t="s">
        <v>17</v>
      </c>
      <c r="VQV138" s="87" t="s">
        <v>41</v>
      </c>
      <c r="VQW138" s="5" t="s">
        <v>15</v>
      </c>
      <c r="VQX138" s="5"/>
      <c r="VQY138" s="36">
        <v>22</v>
      </c>
      <c r="VQZ138" s="5"/>
      <c r="VRA138" s="34"/>
      <c r="VRB138" s="5"/>
      <c r="VRC138" s="34"/>
      <c r="VRD138" s="5"/>
      <c r="VRE138" s="34"/>
      <c r="VRF138" s="28"/>
      <c r="WAP138" s="35">
        <v>18</v>
      </c>
      <c r="WAQ138" s="86" t="s">
        <v>17</v>
      </c>
      <c r="WAR138" s="87" t="s">
        <v>41</v>
      </c>
      <c r="WAS138" s="5" t="s">
        <v>15</v>
      </c>
      <c r="WAT138" s="5"/>
      <c r="WAU138" s="36">
        <v>22</v>
      </c>
      <c r="WAV138" s="5"/>
      <c r="WAW138" s="34"/>
      <c r="WAX138" s="5"/>
      <c r="WAY138" s="34"/>
      <c r="WAZ138" s="5"/>
      <c r="WBA138" s="34"/>
      <c r="WBB138" s="28"/>
      <c r="WKL138" s="35">
        <v>18</v>
      </c>
      <c r="WKM138" s="86" t="s">
        <v>17</v>
      </c>
      <c r="WKN138" s="87" t="s">
        <v>41</v>
      </c>
      <c r="WKO138" s="5" t="s">
        <v>15</v>
      </c>
      <c r="WKP138" s="5"/>
      <c r="WKQ138" s="36">
        <v>22</v>
      </c>
      <c r="WKR138" s="5"/>
      <c r="WKS138" s="34"/>
      <c r="WKT138" s="5"/>
      <c r="WKU138" s="34"/>
      <c r="WKV138" s="5"/>
      <c r="WKW138" s="34"/>
      <c r="WKX138" s="28"/>
      <c r="WUH138" s="35">
        <v>18</v>
      </c>
      <c r="WUI138" s="86" t="s">
        <v>17</v>
      </c>
      <c r="WUJ138" s="87" t="s">
        <v>41</v>
      </c>
      <c r="WUK138" s="5" t="s">
        <v>15</v>
      </c>
      <c r="WUL138" s="5"/>
      <c r="WUM138" s="36">
        <v>22</v>
      </c>
      <c r="WUN138" s="5"/>
      <c r="WUO138" s="34"/>
      <c r="WUP138" s="5"/>
      <c r="WUQ138" s="34"/>
      <c r="WUR138" s="5"/>
      <c r="WUS138" s="34"/>
      <c r="WUT138" s="28"/>
    </row>
    <row r="139" spans="1:1010 1254:2034 2278:3058 3302:4082 4326:5106 5350:6130 6374:7154 7398:8178 8422:9202 9446:10226 10470:11250 11494:12274 12518:13298 13542:14322 14566:15346 15590:16114" s="29" customFormat="1" x14ac:dyDescent="0.35">
      <c r="A139" s="27" t="s">
        <v>151</v>
      </c>
      <c r="B139" s="4" t="s">
        <v>44</v>
      </c>
      <c r="C139" s="5" t="s">
        <v>15</v>
      </c>
      <c r="D139" s="57">
        <v>1</v>
      </c>
      <c r="E139" s="74"/>
      <c r="F139" s="74">
        <f t="shared" si="1"/>
        <v>0</v>
      </c>
      <c r="G139" s="70" t="s">
        <v>299</v>
      </c>
      <c r="HV139" s="35"/>
      <c r="HW139" s="5" t="s">
        <v>42</v>
      </c>
      <c r="HX139" s="4" t="s">
        <v>43</v>
      </c>
      <c r="HY139" s="5" t="s">
        <v>15</v>
      </c>
      <c r="HZ139" s="5"/>
      <c r="IA139" s="34">
        <f>IA138</f>
        <v>22</v>
      </c>
      <c r="IB139" s="34">
        <f>42.5/1.18</f>
        <v>36.016949152542374</v>
      </c>
      <c r="IC139" s="34">
        <f>IA139*IB139</f>
        <v>792.37288135593224</v>
      </c>
      <c r="ID139" s="5"/>
      <c r="IE139" s="34"/>
      <c r="IF139" s="5"/>
      <c r="IG139" s="34"/>
      <c r="IH139" s="28">
        <f>IC139+IE139+IG139</f>
        <v>792.37288135593224</v>
      </c>
      <c r="RR139" s="35"/>
      <c r="RS139" s="5" t="s">
        <v>42</v>
      </c>
      <c r="RT139" s="4" t="s">
        <v>43</v>
      </c>
      <c r="RU139" s="5" t="s">
        <v>15</v>
      </c>
      <c r="RV139" s="5"/>
      <c r="RW139" s="34">
        <f>RW138</f>
        <v>22</v>
      </c>
      <c r="RX139" s="34">
        <f>42.5/1.18</f>
        <v>36.016949152542374</v>
      </c>
      <c r="RY139" s="34">
        <f>RW139*RX139</f>
        <v>792.37288135593224</v>
      </c>
      <c r="RZ139" s="5"/>
      <c r="SA139" s="34"/>
      <c r="SB139" s="5"/>
      <c r="SC139" s="34"/>
      <c r="SD139" s="28">
        <f>RY139+SA139+SC139</f>
        <v>792.37288135593224</v>
      </c>
      <c r="ABN139" s="35"/>
      <c r="ABO139" s="5" t="s">
        <v>42</v>
      </c>
      <c r="ABP139" s="4" t="s">
        <v>43</v>
      </c>
      <c r="ABQ139" s="5" t="s">
        <v>15</v>
      </c>
      <c r="ABR139" s="5"/>
      <c r="ABS139" s="34">
        <f>ABS138</f>
        <v>22</v>
      </c>
      <c r="ABT139" s="34">
        <f>42.5/1.18</f>
        <v>36.016949152542374</v>
      </c>
      <c r="ABU139" s="34">
        <f>ABS139*ABT139</f>
        <v>792.37288135593224</v>
      </c>
      <c r="ABV139" s="5"/>
      <c r="ABW139" s="34"/>
      <c r="ABX139" s="5"/>
      <c r="ABY139" s="34"/>
      <c r="ABZ139" s="28">
        <f>ABU139+ABW139+ABY139</f>
        <v>792.37288135593224</v>
      </c>
      <c r="ALJ139" s="35"/>
      <c r="ALK139" s="5" t="s">
        <v>42</v>
      </c>
      <c r="ALL139" s="4" t="s">
        <v>43</v>
      </c>
      <c r="ALM139" s="5" t="s">
        <v>15</v>
      </c>
      <c r="ALN139" s="5"/>
      <c r="ALO139" s="34">
        <f>ALO138</f>
        <v>22</v>
      </c>
      <c r="ALP139" s="34">
        <f>42.5/1.18</f>
        <v>36.016949152542374</v>
      </c>
      <c r="ALQ139" s="34">
        <f>ALO139*ALP139</f>
        <v>792.37288135593224</v>
      </c>
      <c r="ALR139" s="5"/>
      <c r="ALS139" s="34"/>
      <c r="ALT139" s="5"/>
      <c r="ALU139" s="34"/>
      <c r="ALV139" s="28">
        <f>ALQ139+ALS139+ALU139</f>
        <v>792.37288135593224</v>
      </c>
      <c r="AVF139" s="35"/>
      <c r="AVG139" s="5" t="s">
        <v>42</v>
      </c>
      <c r="AVH139" s="4" t="s">
        <v>43</v>
      </c>
      <c r="AVI139" s="5" t="s">
        <v>15</v>
      </c>
      <c r="AVJ139" s="5"/>
      <c r="AVK139" s="34">
        <f>AVK138</f>
        <v>22</v>
      </c>
      <c r="AVL139" s="34">
        <f>42.5/1.18</f>
        <v>36.016949152542374</v>
      </c>
      <c r="AVM139" s="34">
        <f>AVK139*AVL139</f>
        <v>792.37288135593224</v>
      </c>
      <c r="AVN139" s="5"/>
      <c r="AVO139" s="34"/>
      <c r="AVP139" s="5"/>
      <c r="AVQ139" s="34"/>
      <c r="AVR139" s="28">
        <f>AVM139+AVO139+AVQ139</f>
        <v>792.37288135593224</v>
      </c>
      <c r="BFB139" s="35"/>
      <c r="BFC139" s="5" t="s">
        <v>42</v>
      </c>
      <c r="BFD139" s="4" t="s">
        <v>43</v>
      </c>
      <c r="BFE139" s="5" t="s">
        <v>15</v>
      </c>
      <c r="BFF139" s="5"/>
      <c r="BFG139" s="34">
        <f>BFG138</f>
        <v>22</v>
      </c>
      <c r="BFH139" s="34">
        <f>42.5/1.18</f>
        <v>36.016949152542374</v>
      </c>
      <c r="BFI139" s="34">
        <f>BFG139*BFH139</f>
        <v>792.37288135593224</v>
      </c>
      <c r="BFJ139" s="5"/>
      <c r="BFK139" s="34"/>
      <c r="BFL139" s="5"/>
      <c r="BFM139" s="34"/>
      <c r="BFN139" s="28">
        <f>BFI139+BFK139+BFM139</f>
        <v>792.37288135593224</v>
      </c>
      <c r="BOX139" s="35"/>
      <c r="BOY139" s="5" t="s">
        <v>42</v>
      </c>
      <c r="BOZ139" s="4" t="s">
        <v>43</v>
      </c>
      <c r="BPA139" s="5" t="s">
        <v>15</v>
      </c>
      <c r="BPB139" s="5"/>
      <c r="BPC139" s="34">
        <f>BPC138</f>
        <v>22</v>
      </c>
      <c r="BPD139" s="34">
        <f>42.5/1.18</f>
        <v>36.016949152542374</v>
      </c>
      <c r="BPE139" s="34">
        <f>BPC139*BPD139</f>
        <v>792.37288135593224</v>
      </c>
      <c r="BPF139" s="5"/>
      <c r="BPG139" s="34"/>
      <c r="BPH139" s="5"/>
      <c r="BPI139" s="34"/>
      <c r="BPJ139" s="28">
        <f>BPE139+BPG139+BPI139</f>
        <v>792.37288135593224</v>
      </c>
      <c r="BYT139" s="35"/>
      <c r="BYU139" s="5" t="s">
        <v>42</v>
      </c>
      <c r="BYV139" s="4" t="s">
        <v>43</v>
      </c>
      <c r="BYW139" s="5" t="s">
        <v>15</v>
      </c>
      <c r="BYX139" s="5"/>
      <c r="BYY139" s="34">
        <f>BYY138</f>
        <v>22</v>
      </c>
      <c r="BYZ139" s="34">
        <f>42.5/1.18</f>
        <v>36.016949152542374</v>
      </c>
      <c r="BZA139" s="34">
        <f>BYY139*BYZ139</f>
        <v>792.37288135593224</v>
      </c>
      <c r="BZB139" s="5"/>
      <c r="BZC139" s="34"/>
      <c r="BZD139" s="5"/>
      <c r="BZE139" s="34"/>
      <c r="BZF139" s="28">
        <f>BZA139+BZC139+BZE139</f>
        <v>792.37288135593224</v>
      </c>
      <c r="CIP139" s="35"/>
      <c r="CIQ139" s="5" t="s">
        <v>42</v>
      </c>
      <c r="CIR139" s="4" t="s">
        <v>43</v>
      </c>
      <c r="CIS139" s="5" t="s">
        <v>15</v>
      </c>
      <c r="CIT139" s="5"/>
      <c r="CIU139" s="34">
        <f>CIU138</f>
        <v>22</v>
      </c>
      <c r="CIV139" s="34">
        <f>42.5/1.18</f>
        <v>36.016949152542374</v>
      </c>
      <c r="CIW139" s="34">
        <f>CIU139*CIV139</f>
        <v>792.37288135593224</v>
      </c>
      <c r="CIX139" s="5"/>
      <c r="CIY139" s="34"/>
      <c r="CIZ139" s="5"/>
      <c r="CJA139" s="34"/>
      <c r="CJB139" s="28">
        <f>CIW139+CIY139+CJA139</f>
        <v>792.37288135593224</v>
      </c>
      <c r="CSL139" s="35"/>
      <c r="CSM139" s="5" t="s">
        <v>42</v>
      </c>
      <c r="CSN139" s="4" t="s">
        <v>43</v>
      </c>
      <c r="CSO139" s="5" t="s">
        <v>15</v>
      </c>
      <c r="CSP139" s="5"/>
      <c r="CSQ139" s="34">
        <f>CSQ138</f>
        <v>22</v>
      </c>
      <c r="CSR139" s="34">
        <f>42.5/1.18</f>
        <v>36.016949152542374</v>
      </c>
      <c r="CSS139" s="34">
        <f>CSQ139*CSR139</f>
        <v>792.37288135593224</v>
      </c>
      <c r="CST139" s="5"/>
      <c r="CSU139" s="34"/>
      <c r="CSV139" s="5"/>
      <c r="CSW139" s="34"/>
      <c r="CSX139" s="28">
        <f>CSS139+CSU139+CSW139</f>
        <v>792.37288135593224</v>
      </c>
      <c r="DCH139" s="35"/>
      <c r="DCI139" s="5" t="s">
        <v>42</v>
      </c>
      <c r="DCJ139" s="4" t="s">
        <v>43</v>
      </c>
      <c r="DCK139" s="5" t="s">
        <v>15</v>
      </c>
      <c r="DCL139" s="5"/>
      <c r="DCM139" s="34">
        <f>DCM138</f>
        <v>22</v>
      </c>
      <c r="DCN139" s="34">
        <f>42.5/1.18</f>
        <v>36.016949152542374</v>
      </c>
      <c r="DCO139" s="34">
        <f>DCM139*DCN139</f>
        <v>792.37288135593224</v>
      </c>
      <c r="DCP139" s="5"/>
      <c r="DCQ139" s="34"/>
      <c r="DCR139" s="5"/>
      <c r="DCS139" s="34"/>
      <c r="DCT139" s="28">
        <f>DCO139+DCQ139+DCS139</f>
        <v>792.37288135593224</v>
      </c>
      <c r="DMD139" s="35"/>
      <c r="DME139" s="5" t="s">
        <v>42</v>
      </c>
      <c r="DMF139" s="4" t="s">
        <v>43</v>
      </c>
      <c r="DMG139" s="5" t="s">
        <v>15</v>
      </c>
      <c r="DMH139" s="5"/>
      <c r="DMI139" s="34">
        <f>DMI138</f>
        <v>22</v>
      </c>
      <c r="DMJ139" s="34">
        <f>42.5/1.18</f>
        <v>36.016949152542374</v>
      </c>
      <c r="DMK139" s="34">
        <f>DMI139*DMJ139</f>
        <v>792.37288135593224</v>
      </c>
      <c r="DML139" s="5"/>
      <c r="DMM139" s="34"/>
      <c r="DMN139" s="5"/>
      <c r="DMO139" s="34"/>
      <c r="DMP139" s="28">
        <f>DMK139+DMM139+DMO139</f>
        <v>792.37288135593224</v>
      </c>
      <c r="DVZ139" s="35"/>
      <c r="DWA139" s="5" t="s">
        <v>42</v>
      </c>
      <c r="DWB139" s="4" t="s">
        <v>43</v>
      </c>
      <c r="DWC139" s="5" t="s">
        <v>15</v>
      </c>
      <c r="DWD139" s="5"/>
      <c r="DWE139" s="34">
        <f>DWE138</f>
        <v>22</v>
      </c>
      <c r="DWF139" s="34">
        <f>42.5/1.18</f>
        <v>36.016949152542374</v>
      </c>
      <c r="DWG139" s="34">
        <f>DWE139*DWF139</f>
        <v>792.37288135593224</v>
      </c>
      <c r="DWH139" s="5"/>
      <c r="DWI139" s="34"/>
      <c r="DWJ139" s="5"/>
      <c r="DWK139" s="34"/>
      <c r="DWL139" s="28">
        <f>DWG139+DWI139+DWK139</f>
        <v>792.37288135593224</v>
      </c>
      <c r="EFV139" s="35"/>
      <c r="EFW139" s="5" t="s">
        <v>42</v>
      </c>
      <c r="EFX139" s="4" t="s">
        <v>43</v>
      </c>
      <c r="EFY139" s="5" t="s">
        <v>15</v>
      </c>
      <c r="EFZ139" s="5"/>
      <c r="EGA139" s="34">
        <f>EGA138</f>
        <v>22</v>
      </c>
      <c r="EGB139" s="34">
        <f>42.5/1.18</f>
        <v>36.016949152542374</v>
      </c>
      <c r="EGC139" s="34">
        <f>EGA139*EGB139</f>
        <v>792.37288135593224</v>
      </c>
      <c r="EGD139" s="5"/>
      <c r="EGE139" s="34"/>
      <c r="EGF139" s="5"/>
      <c r="EGG139" s="34"/>
      <c r="EGH139" s="28">
        <f>EGC139+EGE139+EGG139</f>
        <v>792.37288135593224</v>
      </c>
      <c r="EPR139" s="35"/>
      <c r="EPS139" s="5" t="s">
        <v>42</v>
      </c>
      <c r="EPT139" s="4" t="s">
        <v>43</v>
      </c>
      <c r="EPU139" s="5" t="s">
        <v>15</v>
      </c>
      <c r="EPV139" s="5"/>
      <c r="EPW139" s="34">
        <f>EPW138</f>
        <v>22</v>
      </c>
      <c r="EPX139" s="34">
        <f>42.5/1.18</f>
        <v>36.016949152542374</v>
      </c>
      <c r="EPY139" s="34">
        <f>EPW139*EPX139</f>
        <v>792.37288135593224</v>
      </c>
      <c r="EPZ139" s="5"/>
      <c r="EQA139" s="34"/>
      <c r="EQB139" s="5"/>
      <c r="EQC139" s="34"/>
      <c r="EQD139" s="28">
        <f>EPY139+EQA139+EQC139</f>
        <v>792.37288135593224</v>
      </c>
      <c r="EZN139" s="35"/>
      <c r="EZO139" s="5" t="s">
        <v>42</v>
      </c>
      <c r="EZP139" s="4" t="s">
        <v>43</v>
      </c>
      <c r="EZQ139" s="5" t="s">
        <v>15</v>
      </c>
      <c r="EZR139" s="5"/>
      <c r="EZS139" s="34">
        <f>EZS138</f>
        <v>22</v>
      </c>
      <c r="EZT139" s="34">
        <f>42.5/1.18</f>
        <v>36.016949152542374</v>
      </c>
      <c r="EZU139" s="34">
        <f>EZS139*EZT139</f>
        <v>792.37288135593224</v>
      </c>
      <c r="EZV139" s="5"/>
      <c r="EZW139" s="34"/>
      <c r="EZX139" s="5"/>
      <c r="EZY139" s="34"/>
      <c r="EZZ139" s="28">
        <f>EZU139+EZW139+EZY139</f>
        <v>792.37288135593224</v>
      </c>
      <c r="FJJ139" s="35"/>
      <c r="FJK139" s="5" t="s">
        <v>42</v>
      </c>
      <c r="FJL139" s="4" t="s">
        <v>43</v>
      </c>
      <c r="FJM139" s="5" t="s">
        <v>15</v>
      </c>
      <c r="FJN139" s="5"/>
      <c r="FJO139" s="34">
        <f>FJO138</f>
        <v>22</v>
      </c>
      <c r="FJP139" s="34">
        <f>42.5/1.18</f>
        <v>36.016949152542374</v>
      </c>
      <c r="FJQ139" s="34">
        <f>FJO139*FJP139</f>
        <v>792.37288135593224</v>
      </c>
      <c r="FJR139" s="5"/>
      <c r="FJS139" s="34"/>
      <c r="FJT139" s="5"/>
      <c r="FJU139" s="34"/>
      <c r="FJV139" s="28">
        <f>FJQ139+FJS139+FJU139</f>
        <v>792.37288135593224</v>
      </c>
      <c r="FTF139" s="35"/>
      <c r="FTG139" s="5" t="s">
        <v>42</v>
      </c>
      <c r="FTH139" s="4" t="s">
        <v>43</v>
      </c>
      <c r="FTI139" s="5" t="s">
        <v>15</v>
      </c>
      <c r="FTJ139" s="5"/>
      <c r="FTK139" s="34">
        <f>FTK138</f>
        <v>22</v>
      </c>
      <c r="FTL139" s="34">
        <f>42.5/1.18</f>
        <v>36.016949152542374</v>
      </c>
      <c r="FTM139" s="34">
        <f>FTK139*FTL139</f>
        <v>792.37288135593224</v>
      </c>
      <c r="FTN139" s="5"/>
      <c r="FTO139" s="34"/>
      <c r="FTP139" s="5"/>
      <c r="FTQ139" s="34"/>
      <c r="FTR139" s="28">
        <f>FTM139+FTO139+FTQ139</f>
        <v>792.37288135593224</v>
      </c>
      <c r="GDB139" s="35"/>
      <c r="GDC139" s="5" t="s">
        <v>42</v>
      </c>
      <c r="GDD139" s="4" t="s">
        <v>43</v>
      </c>
      <c r="GDE139" s="5" t="s">
        <v>15</v>
      </c>
      <c r="GDF139" s="5"/>
      <c r="GDG139" s="34">
        <f>GDG138</f>
        <v>22</v>
      </c>
      <c r="GDH139" s="34">
        <f>42.5/1.18</f>
        <v>36.016949152542374</v>
      </c>
      <c r="GDI139" s="34">
        <f>GDG139*GDH139</f>
        <v>792.37288135593224</v>
      </c>
      <c r="GDJ139" s="5"/>
      <c r="GDK139" s="34"/>
      <c r="GDL139" s="5"/>
      <c r="GDM139" s="34"/>
      <c r="GDN139" s="28">
        <f>GDI139+GDK139+GDM139</f>
        <v>792.37288135593224</v>
      </c>
      <c r="GMX139" s="35"/>
      <c r="GMY139" s="5" t="s">
        <v>42</v>
      </c>
      <c r="GMZ139" s="4" t="s">
        <v>43</v>
      </c>
      <c r="GNA139" s="5" t="s">
        <v>15</v>
      </c>
      <c r="GNB139" s="5"/>
      <c r="GNC139" s="34">
        <f>GNC138</f>
        <v>22</v>
      </c>
      <c r="GND139" s="34">
        <f>42.5/1.18</f>
        <v>36.016949152542374</v>
      </c>
      <c r="GNE139" s="34">
        <f>GNC139*GND139</f>
        <v>792.37288135593224</v>
      </c>
      <c r="GNF139" s="5"/>
      <c r="GNG139" s="34"/>
      <c r="GNH139" s="5"/>
      <c r="GNI139" s="34"/>
      <c r="GNJ139" s="28">
        <f>GNE139+GNG139+GNI139</f>
        <v>792.37288135593224</v>
      </c>
      <c r="GWT139" s="35"/>
      <c r="GWU139" s="5" t="s">
        <v>42</v>
      </c>
      <c r="GWV139" s="4" t="s">
        <v>43</v>
      </c>
      <c r="GWW139" s="5" t="s">
        <v>15</v>
      </c>
      <c r="GWX139" s="5"/>
      <c r="GWY139" s="34">
        <f>GWY138</f>
        <v>22</v>
      </c>
      <c r="GWZ139" s="34">
        <f>42.5/1.18</f>
        <v>36.016949152542374</v>
      </c>
      <c r="GXA139" s="34">
        <f>GWY139*GWZ139</f>
        <v>792.37288135593224</v>
      </c>
      <c r="GXB139" s="5"/>
      <c r="GXC139" s="34"/>
      <c r="GXD139" s="5"/>
      <c r="GXE139" s="34"/>
      <c r="GXF139" s="28">
        <f>GXA139+GXC139+GXE139</f>
        <v>792.37288135593224</v>
      </c>
      <c r="HGP139" s="35"/>
      <c r="HGQ139" s="5" t="s">
        <v>42</v>
      </c>
      <c r="HGR139" s="4" t="s">
        <v>43</v>
      </c>
      <c r="HGS139" s="5" t="s">
        <v>15</v>
      </c>
      <c r="HGT139" s="5"/>
      <c r="HGU139" s="34">
        <f>HGU138</f>
        <v>22</v>
      </c>
      <c r="HGV139" s="34">
        <f>42.5/1.18</f>
        <v>36.016949152542374</v>
      </c>
      <c r="HGW139" s="34">
        <f>HGU139*HGV139</f>
        <v>792.37288135593224</v>
      </c>
      <c r="HGX139" s="5"/>
      <c r="HGY139" s="34"/>
      <c r="HGZ139" s="5"/>
      <c r="HHA139" s="34"/>
      <c r="HHB139" s="28">
        <f>HGW139+HGY139+HHA139</f>
        <v>792.37288135593224</v>
      </c>
      <c r="HQL139" s="35"/>
      <c r="HQM139" s="5" t="s">
        <v>42</v>
      </c>
      <c r="HQN139" s="4" t="s">
        <v>43</v>
      </c>
      <c r="HQO139" s="5" t="s">
        <v>15</v>
      </c>
      <c r="HQP139" s="5"/>
      <c r="HQQ139" s="34">
        <f>HQQ138</f>
        <v>22</v>
      </c>
      <c r="HQR139" s="34">
        <f>42.5/1.18</f>
        <v>36.016949152542374</v>
      </c>
      <c r="HQS139" s="34">
        <f>HQQ139*HQR139</f>
        <v>792.37288135593224</v>
      </c>
      <c r="HQT139" s="5"/>
      <c r="HQU139" s="34"/>
      <c r="HQV139" s="5"/>
      <c r="HQW139" s="34"/>
      <c r="HQX139" s="28">
        <f>HQS139+HQU139+HQW139</f>
        <v>792.37288135593224</v>
      </c>
      <c r="IAH139" s="35"/>
      <c r="IAI139" s="5" t="s">
        <v>42</v>
      </c>
      <c r="IAJ139" s="4" t="s">
        <v>43</v>
      </c>
      <c r="IAK139" s="5" t="s">
        <v>15</v>
      </c>
      <c r="IAL139" s="5"/>
      <c r="IAM139" s="34">
        <f>IAM138</f>
        <v>22</v>
      </c>
      <c r="IAN139" s="34">
        <f>42.5/1.18</f>
        <v>36.016949152542374</v>
      </c>
      <c r="IAO139" s="34">
        <f>IAM139*IAN139</f>
        <v>792.37288135593224</v>
      </c>
      <c r="IAP139" s="5"/>
      <c r="IAQ139" s="34"/>
      <c r="IAR139" s="5"/>
      <c r="IAS139" s="34"/>
      <c r="IAT139" s="28">
        <f>IAO139+IAQ139+IAS139</f>
        <v>792.37288135593224</v>
      </c>
      <c r="IKD139" s="35"/>
      <c r="IKE139" s="5" t="s">
        <v>42</v>
      </c>
      <c r="IKF139" s="4" t="s">
        <v>43</v>
      </c>
      <c r="IKG139" s="5" t="s">
        <v>15</v>
      </c>
      <c r="IKH139" s="5"/>
      <c r="IKI139" s="34">
        <f>IKI138</f>
        <v>22</v>
      </c>
      <c r="IKJ139" s="34">
        <f>42.5/1.18</f>
        <v>36.016949152542374</v>
      </c>
      <c r="IKK139" s="34">
        <f>IKI139*IKJ139</f>
        <v>792.37288135593224</v>
      </c>
      <c r="IKL139" s="5"/>
      <c r="IKM139" s="34"/>
      <c r="IKN139" s="5"/>
      <c r="IKO139" s="34"/>
      <c r="IKP139" s="28">
        <f>IKK139+IKM139+IKO139</f>
        <v>792.37288135593224</v>
      </c>
      <c r="ITZ139" s="35"/>
      <c r="IUA139" s="5" t="s">
        <v>42</v>
      </c>
      <c r="IUB139" s="4" t="s">
        <v>43</v>
      </c>
      <c r="IUC139" s="5" t="s">
        <v>15</v>
      </c>
      <c r="IUD139" s="5"/>
      <c r="IUE139" s="34">
        <f>IUE138</f>
        <v>22</v>
      </c>
      <c r="IUF139" s="34">
        <f>42.5/1.18</f>
        <v>36.016949152542374</v>
      </c>
      <c r="IUG139" s="34">
        <f>IUE139*IUF139</f>
        <v>792.37288135593224</v>
      </c>
      <c r="IUH139" s="5"/>
      <c r="IUI139" s="34"/>
      <c r="IUJ139" s="5"/>
      <c r="IUK139" s="34"/>
      <c r="IUL139" s="28">
        <f>IUG139+IUI139+IUK139</f>
        <v>792.37288135593224</v>
      </c>
      <c r="JDV139" s="35"/>
      <c r="JDW139" s="5" t="s">
        <v>42</v>
      </c>
      <c r="JDX139" s="4" t="s">
        <v>43</v>
      </c>
      <c r="JDY139" s="5" t="s">
        <v>15</v>
      </c>
      <c r="JDZ139" s="5"/>
      <c r="JEA139" s="34">
        <f>JEA138</f>
        <v>22</v>
      </c>
      <c r="JEB139" s="34">
        <f>42.5/1.18</f>
        <v>36.016949152542374</v>
      </c>
      <c r="JEC139" s="34">
        <f>JEA139*JEB139</f>
        <v>792.37288135593224</v>
      </c>
      <c r="JED139" s="5"/>
      <c r="JEE139" s="34"/>
      <c r="JEF139" s="5"/>
      <c r="JEG139" s="34"/>
      <c r="JEH139" s="28">
        <f>JEC139+JEE139+JEG139</f>
        <v>792.37288135593224</v>
      </c>
      <c r="JNR139" s="35"/>
      <c r="JNS139" s="5" t="s">
        <v>42</v>
      </c>
      <c r="JNT139" s="4" t="s">
        <v>43</v>
      </c>
      <c r="JNU139" s="5" t="s">
        <v>15</v>
      </c>
      <c r="JNV139" s="5"/>
      <c r="JNW139" s="34">
        <f>JNW138</f>
        <v>22</v>
      </c>
      <c r="JNX139" s="34">
        <f>42.5/1.18</f>
        <v>36.016949152542374</v>
      </c>
      <c r="JNY139" s="34">
        <f>JNW139*JNX139</f>
        <v>792.37288135593224</v>
      </c>
      <c r="JNZ139" s="5"/>
      <c r="JOA139" s="34"/>
      <c r="JOB139" s="5"/>
      <c r="JOC139" s="34"/>
      <c r="JOD139" s="28">
        <f>JNY139+JOA139+JOC139</f>
        <v>792.37288135593224</v>
      </c>
      <c r="JXN139" s="35"/>
      <c r="JXO139" s="5" t="s">
        <v>42</v>
      </c>
      <c r="JXP139" s="4" t="s">
        <v>43</v>
      </c>
      <c r="JXQ139" s="5" t="s">
        <v>15</v>
      </c>
      <c r="JXR139" s="5"/>
      <c r="JXS139" s="34">
        <f>JXS138</f>
        <v>22</v>
      </c>
      <c r="JXT139" s="34">
        <f>42.5/1.18</f>
        <v>36.016949152542374</v>
      </c>
      <c r="JXU139" s="34">
        <f>JXS139*JXT139</f>
        <v>792.37288135593224</v>
      </c>
      <c r="JXV139" s="5"/>
      <c r="JXW139" s="34"/>
      <c r="JXX139" s="5"/>
      <c r="JXY139" s="34"/>
      <c r="JXZ139" s="28">
        <f>JXU139+JXW139+JXY139</f>
        <v>792.37288135593224</v>
      </c>
      <c r="KHJ139" s="35"/>
      <c r="KHK139" s="5" t="s">
        <v>42</v>
      </c>
      <c r="KHL139" s="4" t="s">
        <v>43</v>
      </c>
      <c r="KHM139" s="5" t="s">
        <v>15</v>
      </c>
      <c r="KHN139" s="5"/>
      <c r="KHO139" s="34">
        <f>KHO138</f>
        <v>22</v>
      </c>
      <c r="KHP139" s="34">
        <f>42.5/1.18</f>
        <v>36.016949152542374</v>
      </c>
      <c r="KHQ139" s="34">
        <f>KHO139*KHP139</f>
        <v>792.37288135593224</v>
      </c>
      <c r="KHR139" s="5"/>
      <c r="KHS139" s="34"/>
      <c r="KHT139" s="5"/>
      <c r="KHU139" s="34"/>
      <c r="KHV139" s="28">
        <f>KHQ139+KHS139+KHU139</f>
        <v>792.37288135593224</v>
      </c>
      <c r="KRF139" s="35"/>
      <c r="KRG139" s="5" t="s">
        <v>42</v>
      </c>
      <c r="KRH139" s="4" t="s">
        <v>43</v>
      </c>
      <c r="KRI139" s="5" t="s">
        <v>15</v>
      </c>
      <c r="KRJ139" s="5"/>
      <c r="KRK139" s="34">
        <f>KRK138</f>
        <v>22</v>
      </c>
      <c r="KRL139" s="34">
        <f>42.5/1.18</f>
        <v>36.016949152542374</v>
      </c>
      <c r="KRM139" s="34">
        <f>KRK139*KRL139</f>
        <v>792.37288135593224</v>
      </c>
      <c r="KRN139" s="5"/>
      <c r="KRO139" s="34"/>
      <c r="KRP139" s="5"/>
      <c r="KRQ139" s="34"/>
      <c r="KRR139" s="28">
        <f>KRM139+KRO139+KRQ139</f>
        <v>792.37288135593224</v>
      </c>
      <c r="LBB139" s="35"/>
      <c r="LBC139" s="5" t="s">
        <v>42</v>
      </c>
      <c r="LBD139" s="4" t="s">
        <v>43</v>
      </c>
      <c r="LBE139" s="5" t="s">
        <v>15</v>
      </c>
      <c r="LBF139" s="5"/>
      <c r="LBG139" s="34">
        <f>LBG138</f>
        <v>22</v>
      </c>
      <c r="LBH139" s="34">
        <f>42.5/1.18</f>
        <v>36.016949152542374</v>
      </c>
      <c r="LBI139" s="34">
        <f>LBG139*LBH139</f>
        <v>792.37288135593224</v>
      </c>
      <c r="LBJ139" s="5"/>
      <c r="LBK139" s="34"/>
      <c r="LBL139" s="5"/>
      <c r="LBM139" s="34"/>
      <c r="LBN139" s="28">
        <f>LBI139+LBK139+LBM139</f>
        <v>792.37288135593224</v>
      </c>
      <c r="LKX139" s="35"/>
      <c r="LKY139" s="5" t="s">
        <v>42</v>
      </c>
      <c r="LKZ139" s="4" t="s">
        <v>43</v>
      </c>
      <c r="LLA139" s="5" t="s">
        <v>15</v>
      </c>
      <c r="LLB139" s="5"/>
      <c r="LLC139" s="34">
        <f>LLC138</f>
        <v>22</v>
      </c>
      <c r="LLD139" s="34">
        <f>42.5/1.18</f>
        <v>36.016949152542374</v>
      </c>
      <c r="LLE139" s="34">
        <f>LLC139*LLD139</f>
        <v>792.37288135593224</v>
      </c>
      <c r="LLF139" s="5"/>
      <c r="LLG139" s="34"/>
      <c r="LLH139" s="5"/>
      <c r="LLI139" s="34"/>
      <c r="LLJ139" s="28">
        <f>LLE139+LLG139+LLI139</f>
        <v>792.37288135593224</v>
      </c>
      <c r="LUT139" s="35"/>
      <c r="LUU139" s="5" t="s">
        <v>42</v>
      </c>
      <c r="LUV139" s="4" t="s">
        <v>43</v>
      </c>
      <c r="LUW139" s="5" t="s">
        <v>15</v>
      </c>
      <c r="LUX139" s="5"/>
      <c r="LUY139" s="34">
        <f>LUY138</f>
        <v>22</v>
      </c>
      <c r="LUZ139" s="34">
        <f>42.5/1.18</f>
        <v>36.016949152542374</v>
      </c>
      <c r="LVA139" s="34">
        <f>LUY139*LUZ139</f>
        <v>792.37288135593224</v>
      </c>
      <c r="LVB139" s="5"/>
      <c r="LVC139" s="34"/>
      <c r="LVD139" s="5"/>
      <c r="LVE139" s="34"/>
      <c r="LVF139" s="28">
        <f>LVA139+LVC139+LVE139</f>
        <v>792.37288135593224</v>
      </c>
      <c r="MEP139" s="35"/>
      <c r="MEQ139" s="5" t="s">
        <v>42</v>
      </c>
      <c r="MER139" s="4" t="s">
        <v>43</v>
      </c>
      <c r="MES139" s="5" t="s">
        <v>15</v>
      </c>
      <c r="MET139" s="5"/>
      <c r="MEU139" s="34">
        <f>MEU138</f>
        <v>22</v>
      </c>
      <c r="MEV139" s="34">
        <f>42.5/1.18</f>
        <v>36.016949152542374</v>
      </c>
      <c r="MEW139" s="34">
        <f>MEU139*MEV139</f>
        <v>792.37288135593224</v>
      </c>
      <c r="MEX139" s="5"/>
      <c r="MEY139" s="34"/>
      <c r="MEZ139" s="5"/>
      <c r="MFA139" s="34"/>
      <c r="MFB139" s="28">
        <f>MEW139+MEY139+MFA139</f>
        <v>792.37288135593224</v>
      </c>
      <c r="MOL139" s="35"/>
      <c r="MOM139" s="5" t="s">
        <v>42</v>
      </c>
      <c r="MON139" s="4" t="s">
        <v>43</v>
      </c>
      <c r="MOO139" s="5" t="s">
        <v>15</v>
      </c>
      <c r="MOP139" s="5"/>
      <c r="MOQ139" s="34">
        <f>MOQ138</f>
        <v>22</v>
      </c>
      <c r="MOR139" s="34">
        <f>42.5/1.18</f>
        <v>36.016949152542374</v>
      </c>
      <c r="MOS139" s="34">
        <f>MOQ139*MOR139</f>
        <v>792.37288135593224</v>
      </c>
      <c r="MOT139" s="5"/>
      <c r="MOU139" s="34"/>
      <c r="MOV139" s="5"/>
      <c r="MOW139" s="34"/>
      <c r="MOX139" s="28">
        <f>MOS139+MOU139+MOW139</f>
        <v>792.37288135593224</v>
      </c>
      <c r="MYH139" s="35"/>
      <c r="MYI139" s="5" t="s">
        <v>42</v>
      </c>
      <c r="MYJ139" s="4" t="s">
        <v>43</v>
      </c>
      <c r="MYK139" s="5" t="s">
        <v>15</v>
      </c>
      <c r="MYL139" s="5"/>
      <c r="MYM139" s="34">
        <f>MYM138</f>
        <v>22</v>
      </c>
      <c r="MYN139" s="34">
        <f>42.5/1.18</f>
        <v>36.016949152542374</v>
      </c>
      <c r="MYO139" s="34">
        <f>MYM139*MYN139</f>
        <v>792.37288135593224</v>
      </c>
      <c r="MYP139" s="5"/>
      <c r="MYQ139" s="34"/>
      <c r="MYR139" s="5"/>
      <c r="MYS139" s="34"/>
      <c r="MYT139" s="28">
        <f>MYO139+MYQ139+MYS139</f>
        <v>792.37288135593224</v>
      </c>
      <c r="NID139" s="35"/>
      <c r="NIE139" s="5" t="s">
        <v>42</v>
      </c>
      <c r="NIF139" s="4" t="s">
        <v>43</v>
      </c>
      <c r="NIG139" s="5" t="s">
        <v>15</v>
      </c>
      <c r="NIH139" s="5"/>
      <c r="NII139" s="34">
        <f>NII138</f>
        <v>22</v>
      </c>
      <c r="NIJ139" s="34">
        <f>42.5/1.18</f>
        <v>36.016949152542374</v>
      </c>
      <c r="NIK139" s="34">
        <f>NII139*NIJ139</f>
        <v>792.37288135593224</v>
      </c>
      <c r="NIL139" s="5"/>
      <c r="NIM139" s="34"/>
      <c r="NIN139" s="5"/>
      <c r="NIO139" s="34"/>
      <c r="NIP139" s="28">
        <f>NIK139+NIM139+NIO139</f>
        <v>792.37288135593224</v>
      </c>
      <c r="NRZ139" s="35"/>
      <c r="NSA139" s="5" t="s">
        <v>42</v>
      </c>
      <c r="NSB139" s="4" t="s">
        <v>43</v>
      </c>
      <c r="NSC139" s="5" t="s">
        <v>15</v>
      </c>
      <c r="NSD139" s="5"/>
      <c r="NSE139" s="34">
        <f>NSE138</f>
        <v>22</v>
      </c>
      <c r="NSF139" s="34">
        <f>42.5/1.18</f>
        <v>36.016949152542374</v>
      </c>
      <c r="NSG139" s="34">
        <f>NSE139*NSF139</f>
        <v>792.37288135593224</v>
      </c>
      <c r="NSH139" s="5"/>
      <c r="NSI139" s="34"/>
      <c r="NSJ139" s="5"/>
      <c r="NSK139" s="34"/>
      <c r="NSL139" s="28">
        <f>NSG139+NSI139+NSK139</f>
        <v>792.37288135593224</v>
      </c>
      <c r="OBV139" s="35"/>
      <c r="OBW139" s="5" t="s">
        <v>42</v>
      </c>
      <c r="OBX139" s="4" t="s">
        <v>43</v>
      </c>
      <c r="OBY139" s="5" t="s">
        <v>15</v>
      </c>
      <c r="OBZ139" s="5"/>
      <c r="OCA139" s="34">
        <f>OCA138</f>
        <v>22</v>
      </c>
      <c r="OCB139" s="34">
        <f>42.5/1.18</f>
        <v>36.016949152542374</v>
      </c>
      <c r="OCC139" s="34">
        <f>OCA139*OCB139</f>
        <v>792.37288135593224</v>
      </c>
      <c r="OCD139" s="5"/>
      <c r="OCE139" s="34"/>
      <c r="OCF139" s="5"/>
      <c r="OCG139" s="34"/>
      <c r="OCH139" s="28">
        <f>OCC139+OCE139+OCG139</f>
        <v>792.37288135593224</v>
      </c>
      <c r="OLR139" s="35"/>
      <c r="OLS139" s="5" t="s">
        <v>42</v>
      </c>
      <c r="OLT139" s="4" t="s">
        <v>43</v>
      </c>
      <c r="OLU139" s="5" t="s">
        <v>15</v>
      </c>
      <c r="OLV139" s="5"/>
      <c r="OLW139" s="34">
        <f>OLW138</f>
        <v>22</v>
      </c>
      <c r="OLX139" s="34">
        <f>42.5/1.18</f>
        <v>36.016949152542374</v>
      </c>
      <c r="OLY139" s="34">
        <f>OLW139*OLX139</f>
        <v>792.37288135593224</v>
      </c>
      <c r="OLZ139" s="5"/>
      <c r="OMA139" s="34"/>
      <c r="OMB139" s="5"/>
      <c r="OMC139" s="34"/>
      <c r="OMD139" s="28">
        <f>OLY139+OMA139+OMC139</f>
        <v>792.37288135593224</v>
      </c>
      <c r="OVN139" s="35"/>
      <c r="OVO139" s="5" t="s">
        <v>42</v>
      </c>
      <c r="OVP139" s="4" t="s">
        <v>43</v>
      </c>
      <c r="OVQ139" s="5" t="s">
        <v>15</v>
      </c>
      <c r="OVR139" s="5"/>
      <c r="OVS139" s="34">
        <f>OVS138</f>
        <v>22</v>
      </c>
      <c r="OVT139" s="34">
        <f>42.5/1.18</f>
        <v>36.016949152542374</v>
      </c>
      <c r="OVU139" s="34">
        <f>OVS139*OVT139</f>
        <v>792.37288135593224</v>
      </c>
      <c r="OVV139" s="5"/>
      <c r="OVW139" s="34"/>
      <c r="OVX139" s="5"/>
      <c r="OVY139" s="34"/>
      <c r="OVZ139" s="28">
        <f>OVU139+OVW139+OVY139</f>
        <v>792.37288135593224</v>
      </c>
      <c r="PFJ139" s="35"/>
      <c r="PFK139" s="5" t="s">
        <v>42</v>
      </c>
      <c r="PFL139" s="4" t="s">
        <v>43</v>
      </c>
      <c r="PFM139" s="5" t="s">
        <v>15</v>
      </c>
      <c r="PFN139" s="5"/>
      <c r="PFO139" s="34">
        <f>PFO138</f>
        <v>22</v>
      </c>
      <c r="PFP139" s="34">
        <f>42.5/1.18</f>
        <v>36.016949152542374</v>
      </c>
      <c r="PFQ139" s="34">
        <f>PFO139*PFP139</f>
        <v>792.37288135593224</v>
      </c>
      <c r="PFR139" s="5"/>
      <c r="PFS139" s="34"/>
      <c r="PFT139" s="5"/>
      <c r="PFU139" s="34"/>
      <c r="PFV139" s="28">
        <f>PFQ139+PFS139+PFU139</f>
        <v>792.37288135593224</v>
      </c>
      <c r="PPF139" s="35"/>
      <c r="PPG139" s="5" t="s">
        <v>42</v>
      </c>
      <c r="PPH139" s="4" t="s">
        <v>43</v>
      </c>
      <c r="PPI139" s="5" t="s">
        <v>15</v>
      </c>
      <c r="PPJ139" s="5"/>
      <c r="PPK139" s="34">
        <f>PPK138</f>
        <v>22</v>
      </c>
      <c r="PPL139" s="34">
        <f>42.5/1.18</f>
        <v>36.016949152542374</v>
      </c>
      <c r="PPM139" s="34">
        <f>PPK139*PPL139</f>
        <v>792.37288135593224</v>
      </c>
      <c r="PPN139" s="5"/>
      <c r="PPO139" s="34"/>
      <c r="PPP139" s="5"/>
      <c r="PPQ139" s="34"/>
      <c r="PPR139" s="28">
        <f>PPM139+PPO139+PPQ139</f>
        <v>792.37288135593224</v>
      </c>
      <c r="PZB139" s="35"/>
      <c r="PZC139" s="5" t="s">
        <v>42</v>
      </c>
      <c r="PZD139" s="4" t="s">
        <v>43</v>
      </c>
      <c r="PZE139" s="5" t="s">
        <v>15</v>
      </c>
      <c r="PZF139" s="5"/>
      <c r="PZG139" s="34">
        <f>PZG138</f>
        <v>22</v>
      </c>
      <c r="PZH139" s="34">
        <f>42.5/1.18</f>
        <v>36.016949152542374</v>
      </c>
      <c r="PZI139" s="34">
        <f>PZG139*PZH139</f>
        <v>792.37288135593224</v>
      </c>
      <c r="PZJ139" s="5"/>
      <c r="PZK139" s="34"/>
      <c r="PZL139" s="5"/>
      <c r="PZM139" s="34"/>
      <c r="PZN139" s="28">
        <f>PZI139+PZK139+PZM139</f>
        <v>792.37288135593224</v>
      </c>
      <c r="QIX139" s="35"/>
      <c r="QIY139" s="5" t="s">
        <v>42</v>
      </c>
      <c r="QIZ139" s="4" t="s">
        <v>43</v>
      </c>
      <c r="QJA139" s="5" t="s">
        <v>15</v>
      </c>
      <c r="QJB139" s="5"/>
      <c r="QJC139" s="34">
        <f>QJC138</f>
        <v>22</v>
      </c>
      <c r="QJD139" s="34">
        <f>42.5/1.18</f>
        <v>36.016949152542374</v>
      </c>
      <c r="QJE139" s="34">
        <f>QJC139*QJD139</f>
        <v>792.37288135593224</v>
      </c>
      <c r="QJF139" s="5"/>
      <c r="QJG139" s="34"/>
      <c r="QJH139" s="5"/>
      <c r="QJI139" s="34"/>
      <c r="QJJ139" s="28">
        <f>QJE139+QJG139+QJI139</f>
        <v>792.37288135593224</v>
      </c>
      <c r="QST139" s="35"/>
      <c r="QSU139" s="5" t="s">
        <v>42</v>
      </c>
      <c r="QSV139" s="4" t="s">
        <v>43</v>
      </c>
      <c r="QSW139" s="5" t="s">
        <v>15</v>
      </c>
      <c r="QSX139" s="5"/>
      <c r="QSY139" s="34">
        <f>QSY138</f>
        <v>22</v>
      </c>
      <c r="QSZ139" s="34">
        <f>42.5/1.18</f>
        <v>36.016949152542374</v>
      </c>
      <c r="QTA139" s="34">
        <f>QSY139*QSZ139</f>
        <v>792.37288135593224</v>
      </c>
      <c r="QTB139" s="5"/>
      <c r="QTC139" s="34"/>
      <c r="QTD139" s="5"/>
      <c r="QTE139" s="34"/>
      <c r="QTF139" s="28">
        <f>QTA139+QTC139+QTE139</f>
        <v>792.37288135593224</v>
      </c>
      <c r="RCP139" s="35"/>
      <c r="RCQ139" s="5" t="s">
        <v>42</v>
      </c>
      <c r="RCR139" s="4" t="s">
        <v>43</v>
      </c>
      <c r="RCS139" s="5" t="s">
        <v>15</v>
      </c>
      <c r="RCT139" s="5"/>
      <c r="RCU139" s="34">
        <f>RCU138</f>
        <v>22</v>
      </c>
      <c r="RCV139" s="34">
        <f>42.5/1.18</f>
        <v>36.016949152542374</v>
      </c>
      <c r="RCW139" s="34">
        <f>RCU139*RCV139</f>
        <v>792.37288135593224</v>
      </c>
      <c r="RCX139" s="5"/>
      <c r="RCY139" s="34"/>
      <c r="RCZ139" s="5"/>
      <c r="RDA139" s="34"/>
      <c r="RDB139" s="28">
        <f>RCW139+RCY139+RDA139</f>
        <v>792.37288135593224</v>
      </c>
      <c r="RML139" s="35"/>
      <c r="RMM139" s="5" t="s">
        <v>42</v>
      </c>
      <c r="RMN139" s="4" t="s">
        <v>43</v>
      </c>
      <c r="RMO139" s="5" t="s">
        <v>15</v>
      </c>
      <c r="RMP139" s="5"/>
      <c r="RMQ139" s="34">
        <f>RMQ138</f>
        <v>22</v>
      </c>
      <c r="RMR139" s="34">
        <f>42.5/1.18</f>
        <v>36.016949152542374</v>
      </c>
      <c r="RMS139" s="34">
        <f>RMQ139*RMR139</f>
        <v>792.37288135593224</v>
      </c>
      <c r="RMT139" s="5"/>
      <c r="RMU139" s="34"/>
      <c r="RMV139" s="5"/>
      <c r="RMW139" s="34"/>
      <c r="RMX139" s="28">
        <f>RMS139+RMU139+RMW139</f>
        <v>792.37288135593224</v>
      </c>
      <c r="RWH139" s="35"/>
      <c r="RWI139" s="5" t="s">
        <v>42</v>
      </c>
      <c r="RWJ139" s="4" t="s">
        <v>43</v>
      </c>
      <c r="RWK139" s="5" t="s">
        <v>15</v>
      </c>
      <c r="RWL139" s="5"/>
      <c r="RWM139" s="34">
        <f>RWM138</f>
        <v>22</v>
      </c>
      <c r="RWN139" s="34">
        <f>42.5/1.18</f>
        <v>36.016949152542374</v>
      </c>
      <c r="RWO139" s="34">
        <f>RWM139*RWN139</f>
        <v>792.37288135593224</v>
      </c>
      <c r="RWP139" s="5"/>
      <c r="RWQ139" s="34"/>
      <c r="RWR139" s="5"/>
      <c r="RWS139" s="34"/>
      <c r="RWT139" s="28">
        <f>RWO139+RWQ139+RWS139</f>
        <v>792.37288135593224</v>
      </c>
      <c r="SGD139" s="35"/>
      <c r="SGE139" s="5" t="s">
        <v>42</v>
      </c>
      <c r="SGF139" s="4" t="s">
        <v>43</v>
      </c>
      <c r="SGG139" s="5" t="s">
        <v>15</v>
      </c>
      <c r="SGH139" s="5"/>
      <c r="SGI139" s="34">
        <f>SGI138</f>
        <v>22</v>
      </c>
      <c r="SGJ139" s="34">
        <f>42.5/1.18</f>
        <v>36.016949152542374</v>
      </c>
      <c r="SGK139" s="34">
        <f>SGI139*SGJ139</f>
        <v>792.37288135593224</v>
      </c>
      <c r="SGL139" s="5"/>
      <c r="SGM139" s="34"/>
      <c r="SGN139" s="5"/>
      <c r="SGO139" s="34"/>
      <c r="SGP139" s="28">
        <f>SGK139+SGM139+SGO139</f>
        <v>792.37288135593224</v>
      </c>
      <c r="SPZ139" s="35"/>
      <c r="SQA139" s="5" t="s">
        <v>42</v>
      </c>
      <c r="SQB139" s="4" t="s">
        <v>43</v>
      </c>
      <c r="SQC139" s="5" t="s">
        <v>15</v>
      </c>
      <c r="SQD139" s="5"/>
      <c r="SQE139" s="34">
        <f>SQE138</f>
        <v>22</v>
      </c>
      <c r="SQF139" s="34">
        <f>42.5/1.18</f>
        <v>36.016949152542374</v>
      </c>
      <c r="SQG139" s="34">
        <f>SQE139*SQF139</f>
        <v>792.37288135593224</v>
      </c>
      <c r="SQH139" s="5"/>
      <c r="SQI139" s="34"/>
      <c r="SQJ139" s="5"/>
      <c r="SQK139" s="34"/>
      <c r="SQL139" s="28">
        <f>SQG139+SQI139+SQK139</f>
        <v>792.37288135593224</v>
      </c>
      <c r="SZV139" s="35"/>
      <c r="SZW139" s="5" t="s">
        <v>42</v>
      </c>
      <c r="SZX139" s="4" t="s">
        <v>43</v>
      </c>
      <c r="SZY139" s="5" t="s">
        <v>15</v>
      </c>
      <c r="SZZ139" s="5"/>
      <c r="TAA139" s="34">
        <f>TAA138</f>
        <v>22</v>
      </c>
      <c r="TAB139" s="34">
        <f>42.5/1.18</f>
        <v>36.016949152542374</v>
      </c>
      <c r="TAC139" s="34">
        <f>TAA139*TAB139</f>
        <v>792.37288135593224</v>
      </c>
      <c r="TAD139" s="5"/>
      <c r="TAE139" s="34"/>
      <c r="TAF139" s="5"/>
      <c r="TAG139" s="34"/>
      <c r="TAH139" s="28">
        <f>TAC139+TAE139+TAG139</f>
        <v>792.37288135593224</v>
      </c>
      <c r="TJR139" s="35"/>
      <c r="TJS139" s="5" t="s">
        <v>42</v>
      </c>
      <c r="TJT139" s="4" t="s">
        <v>43</v>
      </c>
      <c r="TJU139" s="5" t="s">
        <v>15</v>
      </c>
      <c r="TJV139" s="5"/>
      <c r="TJW139" s="34">
        <f>TJW138</f>
        <v>22</v>
      </c>
      <c r="TJX139" s="34">
        <f>42.5/1.18</f>
        <v>36.016949152542374</v>
      </c>
      <c r="TJY139" s="34">
        <f>TJW139*TJX139</f>
        <v>792.37288135593224</v>
      </c>
      <c r="TJZ139" s="5"/>
      <c r="TKA139" s="34"/>
      <c r="TKB139" s="5"/>
      <c r="TKC139" s="34"/>
      <c r="TKD139" s="28">
        <f>TJY139+TKA139+TKC139</f>
        <v>792.37288135593224</v>
      </c>
      <c r="TTN139" s="35"/>
      <c r="TTO139" s="5" t="s">
        <v>42</v>
      </c>
      <c r="TTP139" s="4" t="s">
        <v>43</v>
      </c>
      <c r="TTQ139" s="5" t="s">
        <v>15</v>
      </c>
      <c r="TTR139" s="5"/>
      <c r="TTS139" s="34">
        <f>TTS138</f>
        <v>22</v>
      </c>
      <c r="TTT139" s="34">
        <f>42.5/1.18</f>
        <v>36.016949152542374</v>
      </c>
      <c r="TTU139" s="34">
        <f>TTS139*TTT139</f>
        <v>792.37288135593224</v>
      </c>
      <c r="TTV139" s="5"/>
      <c r="TTW139" s="34"/>
      <c r="TTX139" s="5"/>
      <c r="TTY139" s="34"/>
      <c r="TTZ139" s="28">
        <f>TTU139+TTW139+TTY139</f>
        <v>792.37288135593224</v>
      </c>
      <c r="UDJ139" s="35"/>
      <c r="UDK139" s="5" t="s">
        <v>42</v>
      </c>
      <c r="UDL139" s="4" t="s">
        <v>43</v>
      </c>
      <c r="UDM139" s="5" t="s">
        <v>15</v>
      </c>
      <c r="UDN139" s="5"/>
      <c r="UDO139" s="34">
        <f>UDO138</f>
        <v>22</v>
      </c>
      <c r="UDP139" s="34">
        <f>42.5/1.18</f>
        <v>36.016949152542374</v>
      </c>
      <c r="UDQ139" s="34">
        <f>UDO139*UDP139</f>
        <v>792.37288135593224</v>
      </c>
      <c r="UDR139" s="5"/>
      <c r="UDS139" s="34"/>
      <c r="UDT139" s="5"/>
      <c r="UDU139" s="34"/>
      <c r="UDV139" s="28">
        <f>UDQ139+UDS139+UDU139</f>
        <v>792.37288135593224</v>
      </c>
      <c r="UNF139" s="35"/>
      <c r="UNG139" s="5" t="s">
        <v>42</v>
      </c>
      <c r="UNH139" s="4" t="s">
        <v>43</v>
      </c>
      <c r="UNI139" s="5" t="s">
        <v>15</v>
      </c>
      <c r="UNJ139" s="5"/>
      <c r="UNK139" s="34">
        <f>UNK138</f>
        <v>22</v>
      </c>
      <c r="UNL139" s="34">
        <f>42.5/1.18</f>
        <v>36.016949152542374</v>
      </c>
      <c r="UNM139" s="34">
        <f>UNK139*UNL139</f>
        <v>792.37288135593224</v>
      </c>
      <c r="UNN139" s="5"/>
      <c r="UNO139" s="34"/>
      <c r="UNP139" s="5"/>
      <c r="UNQ139" s="34"/>
      <c r="UNR139" s="28">
        <f>UNM139+UNO139+UNQ139</f>
        <v>792.37288135593224</v>
      </c>
      <c r="UXB139" s="35"/>
      <c r="UXC139" s="5" t="s">
        <v>42</v>
      </c>
      <c r="UXD139" s="4" t="s">
        <v>43</v>
      </c>
      <c r="UXE139" s="5" t="s">
        <v>15</v>
      </c>
      <c r="UXF139" s="5"/>
      <c r="UXG139" s="34">
        <f>UXG138</f>
        <v>22</v>
      </c>
      <c r="UXH139" s="34">
        <f>42.5/1.18</f>
        <v>36.016949152542374</v>
      </c>
      <c r="UXI139" s="34">
        <f>UXG139*UXH139</f>
        <v>792.37288135593224</v>
      </c>
      <c r="UXJ139" s="5"/>
      <c r="UXK139" s="34"/>
      <c r="UXL139" s="5"/>
      <c r="UXM139" s="34"/>
      <c r="UXN139" s="28">
        <f>UXI139+UXK139+UXM139</f>
        <v>792.37288135593224</v>
      </c>
      <c r="VGX139" s="35"/>
      <c r="VGY139" s="5" t="s">
        <v>42</v>
      </c>
      <c r="VGZ139" s="4" t="s">
        <v>43</v>
      </c>
      <c r="VHA139" s="5" t="s">
        <v>15</v>
      </c>
      <c r="VHB139" s="5"/>
      <c r="VHC139" s="34">
        <f>VHC138</f>
        <v>22</v>
      </c>
      <c r="VHD139" s="34">
        <f>42.5/1.18</f>
        <v>36.016949152542374</v>
      </c>
      <c r="VHE139" s="34">
        <f>VHC139*VHD139</f>
        <v>792.37288135593224</v>
      </c>
      <c r="VHF139" s="5"/>
      <c r="VHG139" s="34"/>
      <c r="VHH139" s="5"/>
      <c r="VHI139" s="34"/>
      <c r="VHJ139" s="28">
        <f>VHE139+VHG139+VHI139</f>
        <v>792.37288135593224</v>
      </c>
      <c r="VQT139" s="35"/>
      <c r="VQU139" s="5" t="s">
        <v>42</v>
      </c>
      <c r="VQV139" s="4" t="s">
        <v>43</v>
      </c>
      <c r="VQW139" s="5" t="s">
        <v>15</v>
      </c>
      <c r="VQX139" s="5"/>
      <c r="VQY139" s="34">
        <f>VQY138</f>
        <v>22</v>
      </c>
      <c r="VQZ139" s="34">
        <f>42.5/1.18</f>
        <v>36.016949152542374</v>
      </c>
      <c r="VRA139" s="34">
        <f>VQY139*VQZ139</f>
        <v>792.37288135593224</v>
      </c>
      <c r="VRB139" s="5"/>
      <c r="VRC139" s="34"/>
      <c r="VRD139" s="5"/>
      <c r="VRE139" s="34"/>
      <c r="VRF139" s="28">
        <f>VRA139+VRC139+VRE139</f>
        <v>792.37288135593224</v>
      </c>
      <c r="WAP139" s="35"/>
      <c r="WAQ139" s="5" t="s">
        <v>42</v>
      </c>
      <c r="WAR139" s="4" t="s">
        <v>43</v>
      </c>
      <c r="WAS139" s="5" t="s">
        <v>15</v>
      </c>
      <c r="WAT139" s="5"/>
      <c r="WAU139" s="34">
        <f>WAU138</f>
        <v>22</v>
      </c>
      <c r="WAV139" s="34">
        <f>42.5/1.18</f>
        <v>36.016949152542374</v>
      </c>
      <c r="WAW139" s="34">
        <f>WAU139*WAV139</f>
        <v>792.37288135593224</v>
      </c>
      <c r="WAX139" s="5"/>
      <c r="WAY139" s="34"/>
      <c r="WAZ139" s="5"/>
      <c r="WBA139" s="34"/>
      <c r="WBB139" s="28">
        <f>WAW139+WAY139+WBA139</f>
        <v>792.37288135593224</v>
      </c>
      <c r="WKL139" s="35"/>
      <c r="WKM139" s="5" t="s">
        <v>42</v>
      </c>
      <c r="WKN139" s="4" t="s">
        <v>43</v>
      </c>
      <c r="WKO139" s="5" t="s">
        <v>15</v>
      </c>
      <c r="WKP139" s="5"/>
      <c r="WKQ139" s="34">
        <f>WKQ138</f>
        <v>22</v>
      </c>
      <c r="WKR139" s="34">
        <f>42.5/1.18</f>
        <v>36.016949152542374</v>
      </c>
      <c r="WKS139" s="34">
        <f>WKQ139*WKR139</f>
        <v>792.37288135593224</v>
      </c>
      <c r="WKT139" s="5"/>
      <c r="WKU139" s="34"/>
      <c r="WKV139" s="5"/>
      <c r="WKW139" s="34"/>
      <c r="WKX139" s="28">
        <f>WKS139+WKU139+WKW139</f>
        <v>792.37288135593224</v>
      </c>
      <c r="WUH139" s="35"/>
      <c r="WUI139" s="5" t="s">
        <v>42</v>
      </c>
      <c r="WUJ139" s="4" t="s">
        <v>43</v>
      </c>
      <c r="WUK139" s="5" t="s">
        <v>15</v>
      </c>
      <c r="WUL139" s="5"/>
      <c r="WUM139" s="34">
        <f>WUM138</f>
        <v>22</v>
      </c>
      <c r="WUN139" s="34">
        <f>42.5/1.18</f>
        <v>36.016949152542374</v>
      </c>
      <c r="WUO139" s="34">
        <f>WUM139*WUN139</f>
        <v>792.37288135593224</v>
      </c>
      <c r="WUP139" s="5"/>
      <c r="WUQ139" s="34"/>
      <c r="WUR139" s="5"/>
      <c r="WUS139" s="34"/>
      <c r="WUT139" s="28">
        <f>WUO139+WUQ139+WUS139</f>
        <v>792.37288135593224</v>
      </c>
    </row>
    <row r="140" spans="1:1010 1254:2034 2278:3058 3302:4082 4326:5106 5350:6130 6374:7154 7398:8178 8422:9202 9446:10226 10470:11250 11494:12274 12518:13298 13542:14322 14566:15346 15590:16114" s="29" customFormat="1" x14ac:dyDescent="0.35">
      <c r="A140" s="27">
        <v>64</v>
      </c>
      <c r="B140" s="4" t="s">
        <v>86</v>
      </c>
      <c r="C140" s="5" t="s">
        <v>15</v>
      </c>
      <c r="D140" s="57">
        <v>1</v>
      </c>
      <c r="E140" s="74"/>
      <c r="F140" s="74">
        <f t="shared" si="1"/>
        <v>0</v>
      </c>
      <c r="G140" s="70" t="s">
        <v>188</v>
      </c>
    </row>
    <row r="141" spans="1:1010 1254:2034 2278:3058 3302:4082 4326:5106 5350:6130 6374:7154 7398:8178 8422:9202 9446:10226 10470:11250 11494:12274 12518:13298 13542:14322 14566:15346 15590:16114" s="29" customFormat="1" x14ac:dyDescent="0.35">
      <c r="A141" s="27" t="s">
        <v>152</v>
      </c>
      <c r="B141" s="4" t="s">
        <v>265</v>
      </c>
      <c r="C141" s="5" t="s">
        <v>15</v>
      </c>
      <c r="D141" s="57">
        <v>1</v>
      </c>
      <c r="E141" s="74"/>
      <c r="F141" s="74">
        <f t="shared" ref="F141:F191" si="2">D141*E141</f>
        <v>0</v>
      </c>
      <c r="G141" s="70" t="s">
        <v>299</v>
      </c>
    </row>
    <row r="142" spans="1:1010 1254:2034 2278:3058 3302:4082 4326:5106 5350:6130 6374:7154 7398:8178 8422:9202 9446:10226 10470:11250 11494:12274 12518:13298 13542:14322 14566:15346 15590:16114" x14ac:dyDescent="0.35">
      <c r="A142" s="25">
        <v>65</v>
      </c>
      <c r="B142" s="6" t="s">
        <v>190</v>
      </c>
      <c r="C142" s="3" t="s">
        <v>15</v>
      </c>
      <c r="D142" s="57">
        <v>1</v>
      </c>
      <c r="E142" s="74"/>
      <c r="F142" s="74">
        <f t="shared" si="2"/>
        <v>0</v>
      </c>
      <c r="G142" s="70" t="s">
        <v>188</v>
      </c>
      <c r="HV142" s="37">
        <v>18</v>
      </c>
      <c r="HW142" s="86" t="s">
        <v>17</v>
      </c>
      <c r="HX142" s="88" t="s">
        <v>41</v>
      </c>
      <c r="HY142" s="3" t="s">
        <v>15</v>
      </c>
      <c r="HZ142" s="3"/>
      <c r="IA142" s="38">
        <v>22</v>
      </c>
      <c r="IB142" s="3"/>
      <c r="IC142" s="39"/>
      <c r="ID142" s="3"/>
      <c r="IE142" s="39"/>
      <c r="IF142" s="3"/>
      <c r="IG142" s="39"/>
      <c r="IH142" s="26"/>
      <c r="RR142" s="37">
        <v>18</v>
      </c>
      <c r="RS142" s="86" t="s">
        <v>17</v>
      </c>
      <c r="RT142" s="88" t="s">
        <v>41</v>
      </c>
      <c r="RU142" s="3" t="s">
        <v>15</v>
      </c>
      <c r="RV142" s="3"/>
      <c r="RW142" s="38">
        <v>22</v>
      </c>
      <c r="RX142" s="3"/>
      <c r="RY142" s="39"/>
      <c r="RZ142" s="3"/>
      <c r="SA142" s="39"/>
      <c r="SB142" s="3"/>
      <c r="SC142" s="39"/>
      <c r="SD142" s="26"/>
      <c r="ABN142" s="37">
        <v>18</v>
      </c>
      <c r="ABO142" s="86" t="s">
        <v>17</v>
      </c>
      <c r="ABP142" s="88" t="s">
        <v>41</v>
      </c>
      <c r="ABQ142" s="3" t="s">
        <v>15</v>
      </c>
      <c r="ABR142" s="3"/>
      <c r="ABS142" s="38">
        <v>22</v>
      </c>
      <c r="ABT142" s="3"/>
      <c r="ABU142" s="39"/>
      <c r="ABV142" s="3"/>
      <c r="ABW142" s="39"/>
      <c r="ABX142" s="3"/>
      <c r="ABY142" s="39"/>
      <c r="ABZ142" s="26"/>
      <c r="ALJ142" s="37">
        <v>18</v>
      </c>
      <c r="ALK142" s="86" t="s">
        <v>17</v>
      </c>
      <c r="ALL142" s="88" t="s">
        <v>41</v>
      </c>
      <c r="ALM142" s="3" t="s">
        <v>15</v>
      </c>
      <c r="ALN142" s="3"/>
      <c r="ALO142" s="38">
        <v>22</v>
      </c>
      <c r="ALP142" s="3"/>
      <c r="ALQ142" s="39"/>
      <c r="ALR142" s="3"/>
      <c r="ALS142" s="39"/>
      <c r="ALT142" s="3"/>
      <c r="ALU142" s="39"/>
      <c r="ALV142" s="26"/>
      <c r="AVF142" s="37">
        <v>18</v>
      </c>
      <c r="AVG142" s="86" t="s">
        <v>17</v>
      </c>
      <c r="AVH142" s="88" t="s">
        <v>41</v>
      </c>
      <c r="AVI142" s="3" t="s">
        <v>15</v>
      </c>
      <c r="AVJ142" s="3"/>
      <c r="AVK142" s="38">
        <v>22</v>
      </c>
      <c r="AVL142" s="3"/>
      <c r="AVM142" s="39"/>
      <c r="AVN142" s="3"/>
      <c r="AVO142" s="39"/>
      <c r="AVP142" s="3"/>
      <c r="AVQ142" s="39"/>
      <c r="AVR142" s="26"/>
      <c r="BFB142" s="37">
        <v>18</v>
      </c>
      <c r="BFC142" s="86" t="s">
        <v>17</v>
      </c>
      <c r="BFD142" s="88" t="s">
        <v>41</v>
      </c>
      <c r="BFE142" s="3" t="s">
        <v>15</v>
      </c>
      <c r="BFF142" s="3"/>
      <c r="BFG142" s="38">
        <v>22</v>
      </c>
      <c r="BFH142" s="3"/>
      <c r="BFI142" s="39"/>
      <c r="BFJ142" s="3"/>
      <c r="BFK142" s="39"/>
      <c r="BFL142" s="3"/>
      <c r="BFM142" s="39"/>
      <c r="BFN142" s="26"/>
      <c r="BOX142" s="37">
        <v>18</v>
      </c>
      <c r="BOY142" s="86" t="s">
        <v>17</v>
      </c>
      <c r="BOZ142" s="88" t="s">
        <v>41</v>
      </c>
      <c r="BPA142" s="3" t="s">
        <v>15</v>
      </c>
      <c r="BPB142" s="3"/>
      <c r="BPC142" s="38">
        <v>22</v>
      </c>
      <c r="BPD142" s="3"/>
      <c r="BPE142" s="39"/>
      <c r="BPF142" s="3"/>
      <c r="BPG142" s="39"/>
      <c r="BPH142" s="3"/>
      <c r="BPI142" s="39"/>
      <c r="BPJ142" s="26"/>
      <c r="BYT142" s="37">
        <v>18</v>
      </c>
      <c r="BYU142" s="86" t="s">
        <v>17</v>
      </c>
      <c r="BYV142" s="88" t="s">
        <v>41</v>
      </c>
      <c r="BYW142" s="3" t="s">
        <v>15</v>
      </c>
      <c r="BYX142" s="3"/>
      <c r="BYY142" s="38">
        <v>22</v>
      </c>
      <c r="BYZ142" s="3"/>
      <c r="BZA142" s="39"/>
      <c r="BZB142" s="3"/>
      <c r="BZC142" s="39"/>
      <c r="BZD142" s="3"/>
      <c r="BZE142" s="39"/>
      <c r="BZF142" s="26"/>
      <c r="CIP142" s="37">
        <v>18</v>
      </c>
      <c r="CIQ142" s="86" t="s">
        <v>17</v>
      </c>
      <c r="CIR142" s="88" t="s">
        <v>41</v>
      </c>
      <c r="CIS142" s="3" t="s">
        <v>15</v>
      </c>
      <c r="CIT142" s="3"/>
      <c r="CIU142" s="38">
        <v>22</v>
      </c>
      <c r="CIV142" s="3"/>
      <c r="CIW142" s="39"/>
      <c r="CIX142" s="3"/>
      <c r="CIY142" s="39"/>
      <c r="CIZ142" s="3"/>
      <c r="CJA142" s="39"/>
      <c r="CJB142" s="26"/>
      <c r="CSL142" s="37">
        <v>18</v>
      </c>
      <c r="CSM142" s="86" t="s">
        <v>17</v>
      </c>
      <c r="CSN142" s="88" t="s">
        <v>41</v>
      </c>
      <c r="CSO142" s="3" t="s">
        <v>15</v>
      </c>
      <c r="CSP142" s="3"/>
      <c r="CSQ142" s="38">
        <v>22</v>
      </c>
      <c r="CSR142" s="3"/>
      <c r="CSS142" s="39"/>
      <c r="CST142" s="3"/>
      <c r="CSU142" s="39"/>
      <c r="CSV142" s="3"/>
      <c r="CSW142" s="39"/>
      <c r="CSX142" s="26"/>
      <c r="DCH142" s="37">
        <v>18</v>
      </c>
      <c r="DCI142" s="86" t="s">
        <v>17</v>
      </c>
      <c r="DCJ142" s="88" t="s">
        <v>41</v>
      </c>
      <c r="DCK142" s="3" t="s">
        <v>15</v>
      </c>
      <c r="DCL142" s="3"/>
      <c r="DCM142" s="38">
        <v>22</v>
      </c>
      <c r="DCN142" s="3"/>
      <c r="DCO142" s="39"/>
      <c r="DCP142" s="3"/>
      <c r="DCQ142" s="39"/>
      <c r="DCR142" s="3"/>
      <c r="DCS142" s="39"/>
      <c r="DCT142" s="26"/>
      <c r="DMD142" s="37">
        <v>18</v>
      </c>
      <c r="DME142" s="86" t="s">
        <v>17</v>
      </c>
      <c r="DMF142" s="88" t="s">
        <v>41</v>
      </c>
      <c r="DMG142" s="3" t="s">
        <v>15</v>
      </c>
      <c r="DMH142" s="3"/>
      <c r="DMI142" s="38">
        <v>22</v>
      </c>
      <c r="DMJ142" s="3"/>
      <c r="DMK142" s="39"/>
      <c r="DML142" s="3"/>
      <c r="DMM142" s="39"/>
      <c r="DMN142" s="3"/>
      <c r="DMO142" s="39"/>
      <c r="DMP142" s="26"/>
      <c r="DVZ142" s="37">
        <v>18</v>
      </c>
      <c r="DWA142" s="86" t="s">
        <v>17</v>
      </c>
      <c r="DWB142" s="88" t="s">
        <v>41</v>
      </c>
      <c r="DWC142" s="3" t="s">
        <v>15</v>
      </c>
      <c r="DWD142" s="3"/>
      <c r="DWE142" s="38">
        <v>22</v>
      </c>
      <c r="DWF142" s="3"/>
      <c r="DWG142" s="39"/>
      <c r="DWH142" s="3"/>
      <c r="DWI142" s="39"/>
      <c r="DWJ142" s="3"/>
      <c r="DWK142" s="39"/>
      <c r="DWL142" s="26"/>
      <c r="EFV142" s="37">
        <v>18</v>
      </c>
      <c r="EFW142" s="86" t="s">
        <v>17</v>
      </c>
      <c r="EFX142" s="88" t="s">
        <v>41</v>
      </c>
      <c r="EFY142" s="3" t="s">
        <v>15</v>
      </c>
      <c r="EFZ142" s="3"/>
      <c r="EGA142" s="38">
        <v>22</v>
      </c>
      <c r="EGB142" s="3"/>
      <c r="EGC142" s="39"/>
      <c r="EGD142" s="3"/>
      <c r="EGE142" s="39"/>
      <c r="EGF142" s="3"/>
      <c r="EGG142" s="39"/>
      <c r="EGH142" s="26"/>
      <c r="EPR142" s="37">
        <v>18</v>
      </c>
      <c r="EPS142" s="86" t="s">
        <v>17</v>
      </c>
      <c r="EPT142" s="88" t="s">
        <v>41</v>
      </c>
      <c r="EPU142" s="3" t="s">
        <v>15</v>
      </c>
      <c r="EPV142" s="3"/>
      <c r="EPW142" s="38">
        <v>22</v>
      </c>
      <c r="EPX142" s="3"/>
      <c r="EPY142" s="39"/>
      <c r="EPZ142" s="3"/>
      <c r="EQA142" s="39"/>
      <c r="EQB142" s="3"/>
      <c r="EQC142" s="39"/>
      <c r="EQD142" s="26"/>
      <c r="EZN142" s="37">
        <v>18</v>
      </c>
      <c r="EZO142" s="86" t="s">
        <v>17</v>
      </c>
      <c r="EZP142" s="88" t="s">
        <v>41</v>
      </c>
      <c r="EZQ142" s="3" t="s">
        <v>15</v>
      </c>
      <c r="EZR142" s="3"/>
      <c r="EZS142" s="38">
        <v>22</v>
      </c>
      <c r="EZT142" s="3"/>
      <c r="EZU142" s="39"/>
      <c r="EZV142" s="3"/>
      <c r="EZW142" s="39"/>
      <c r="EZX142" s="3"/>
      <c r="EZY142" s="39"/>
      <c r="EZZ142" s="26"/>
      <c r="FJJ142" s="37">
        <v>18</v>
      </c>
      <c r="FJK142" s="86" t="s">
        <v>17</v>
      </c>
      <c r="FJL142" s="88" t="s">
        <v>41</v>
      </c>
      <c r="FJM142" s="3" t="s">
        <v>15</v>
      </c>
      <c r="FJN142" s="3"/>
      <c r="FJO142" s="38">
        <v>22</v>
      </c>
      <c r="FJP142" s="3"/>
      <c r="FJQ142" s="39"/>
      <c r="FJR142" s="3"/>
      <c r="FJS142" s="39"/>
      <c r="FJT142" s="3"/>
      <c r="FJU142" s="39"/>
      <c r="FJV142" s="26"/>
      <c r="FTF142" s="37">
        <v>18</v>
      </c>
      <c r="FTG142" s="86" t="s">
        <v>17</v>
      </c>
      <c r="FTH142" s="88" t="s">
        <v>41</v>
      </c>
      <c r="FTI142" s="3" t="s">
        <v>15</v>
      </c>
      <c r="FTJ142" s="3"/>
      <c r="FTK142" s="38">
        <v>22</v>
      </c>
      <c r="FTL142" s="3"/>
      <c r="FTM142" s="39"/>
      <c r="FTN142" s="3"/>
      <c r="FTO142" s="39"/>
      <c r="FTP142" s="3"/>
      <c r="FTQ142" s="39"/>
      <c r="FTR142" s="26"/>
      <c r="GDB142" s="37">
        <v>18</v>
      </c>
      <c r="GDC142" s="86" t="s">
        <v>17</v>
      </c>
      <c r="GDD142" s="88" t="s">
        <v>41</v>
      </c>
      <c r="GDE142" s="3" t="s">
        <v>15</v>
      </c>
      <c r="GDF142" s="3"/>
      <c r="GDG142" s="38">
        <v>22</v>
      </c>
      <c r="GDH142" s="3"/>
      <c r="GDI142" s="39"/>
      <c r="GDJ142" s="3"/>
      <c r="GDK142" s="39"/>
      <c r="GDL142" s="3"/>
      <c r="GDM142" s="39"/>
      <c r="GDN142" s="26"/>
      <c r="GMX142" s="37">
        <v>18</v>
      </c>
      <c r="GMY142" s="86" t="s">
        <v>17</v>
      </c>
      <c r="GMZ142" s="88" t="s">
        <v>41</v>
      </c>
      <c r="GNA142" s="3" t="s">
        <v>15</v>
      </c>
      <c r="GNB142" s="3"/>
      <c r="GNC142" s="38">
        <v>22</v>
      </c>
      <c r="GND142" s="3"/>
      <c r="GNE142" s="39"/>
      <c r="GNF142" s="3"/>
      <c r="GNG142" s="39"/>
      <c r="GNH142" s="3"/>
      <c r="GNI142" s="39"/>
      <c r="GNJ142" s="26"/>
      <c r="GWT142" s="37">
        <v>18</v>
      </c>
      <c r="GWU142" s="86" t="s">
        <v>17</v>
      </c>
      <c r="GWV142" s="88" t="s">
        <v>41</v>
      </c>
      <c r="GWW142" s="3" t="s">
        <v>15</v>
      </c>
      <c r="GWX142" s="3"/>
      <c r="GWY142" s="38">
        <v>22</v>
      </c>
      <c r="GWZ142" s="3"/>
      <c r="GXA142" s="39"/>
      <c r="GXB142" s="3"/>
      <c r="GXC142" s="39"/>
      <c r="GXD142" s="3"/>
      <c r="GXE142" s="39"/>
      <c r="GXF142" s="26"/>
      <c r="HGP142" s="37">
        <v>18</v>
      </c>
      <c r="HGQ142" s="86" t="s">
        <v>17</v>
      </c>
      <c r="HGR142" s="88" t="s">
        <v>41</v>
      </c>
      <c r="HGS142" s="3" t="s">
        <v>15</v>
      </c>
      <c r="HGT142" s="3"/>
      <c r="HGU142" s="38">
        <v>22</v>
      </c>
      <c r="HGV142" s="3"/>
      <c r="HGW142" s="39"/>
      <c r="HGX142" s="3"/>
      <c r="HGY142" s="39"/>
      <c r="HGZ142" s="3"/>
      <c r="HHA142" s="39"/>
      <c r="HHB142" s="26"/>
      <c r="HQL142" s="37">
        <v>18</v>
      </c>
      <c r="HQM142" s="86" t="s">
        <v>17</v>
      </c>
      <c r="HQN142" s="88" t="s">
        <v>41</v>
      </c>
      <c r="HQO142" s="3" t="s">
        <v>15</v>
      </c>
      <c r="HQP142" s="3"/>
      <c r="HQQ142" s="38">
        <v>22</v>
      </c>
      <c r="HQR142" s="3"/>
      <c r="HQS142" s="39"/>
      <c r="HQT142" s="3"/>
      <c r="HQU142" s="39"/>
      <c r="HQV142" s="3"/>
      <c r="HQW142" s="39"/>
      <c r="HQX142" s="26"/>
      <c r="IAH142" s="37">
        <v>18</v>
      </c>
      <c r="IAI142" s="86" t="s">
        <v>17</v>
      </c>
      <c r="IAJ142" s="88" t="s">
        <v>41</v>
      </c>
      <c r="IAK142" s="3" t="s">
        <v>15</v>
      </c>
      <c r="IAL142" s="3"/>
      <c r="IAM142" s="38">
        <v>22</v>
      </c>
      <c r="IAN142" s="3"/>
      <c r="IAO142" s="39"/>
      <c r="IAP142" s="3"/>
      <c r="IAQ142" s="39"/>
      <c r="IAR142" s="3"/>
      <c r="IAS142" s="39"/>
      <c r="IAT142" s="26"/>
      <c r="IKD142" s="37">
        <v>18</v>
      </c>
      <c r="IKE142" s="86" t="s">
        <v>17</v>
      </c>
      <c r="IKF142" s="88" t="s">
        <v>41</v>
      </c>
      <c r="IKG142" s="3" t="s">
        <v>15</v>
      </c>
      <c r="IKH142" s="3"/>
      <c r="IKI142" s="38">
        <v>22</v>
      </c>
      <c r="IKJ142" s="3"/>
      <c r="IKK142" s="39"/>
      <c r="IKL142" s="3"/>
      <c r="IKM142" s="39"/>
      <c r="IKN142" s="3"/>
      <c r="IKO142" s="39"/>
      <c r="IKP142" s="26"/>
      <c r="ITZ142" s="37">
        <v>18</v>
      </c>
      <c r="IUA142" s="86" t="s">
        <v>17</v>
      </c>
      <c r="IUB142" s="88" t="s">
        <v>41</v>
      </c>
      <c r="IUC142" s="3" t="s">
        <v>15</v>
      </c>
      <c r="IUD142" s="3"/>
      <c r="IUE142" s="38">
        <v>22</v>
      </c>
      <c r="IUF142" s="3"/>
      <c r="IUG142" s="39"/>
      <c r="IUH142" s="3"/>
      <c r="IUI142" s="39"/>
      <c r="IUJ142" s="3"/>
      <c r="IUK142" s="39"/>
      <c r="IUL142" s="26"/>
      <c r="JDV142" s="37">
        <v>18</v>
      </c>
      <c r="JDW142" s="86" t="s">
        <v>17</v>
      </c>
      <c r="JDX142" s="88" t="s">
        <v>41</v>
      </c>
      <c r="JDY142" s="3" t="s">
        <v>15</v>
      </c>
      <c r="JDZ142" s="3"/>
      <c r="JEA142" s="38">
        <v>22</v>
      </c>
      <c r="JEB142" s="3"/>
      <c r="JEC142" s="39"/>
      <c r="JED142" s="3"/>
      <c r="JEE142" s="39"/>
      <c r="JEF142" s="3"/>
      <c r="JEG142" s="39"/>
      <c r="JEH142" s="26"/>
      <c r="JNR142" s="37">
        <v>18</v>
      </c>
      <c r="JNS142" s="86" t="s">
        <v>17</v>
      </c>
      <c r="JNT142" s="88" t="s">
        <v>41</v>
      </c>
      <c r="JNU142" s="3" t="s">
        <v>15</v>
      </c>
      <c r="JNV142" s="3"/>
      <c r="JNW142" s="38">
        <v>22</v>
      </c>
      <c r="JNX142" s="3"/>
      <c r="JNY142" s="39"/>
      <c r="JNZ142" s="3"/>
      <c r="JOA142" s="39"/>
      <c r="JOB142" s="3"/>
      <c r="JOC142" s="39"/>
      <c r="JOD142" s="26"/>
      <c r="JXN142" s="37">
        <v>18</v>
      </c>
      <c r="JXO142" s="86" t="s">
        <v>17</v>
      </c>
      <c r="JXP142" s="88" t="s">
        <v>41</v>
      </c>
      <c r="JXQ142" s="3" t="s">
        <v>15</v>
      </c>
      <c r="JXR142" s="3"/>
      <c r="JXS142" s="38">
        <v>22</v>
      </c>
      <c r="JXT142" s="3"/>
      <c r="JXU142" s="39"/>
      <c r="JXV142" s="3"/>
      <c r="JXW142" s="39"/>
      <c r="JXX142" s="3"/>
      <c r="JXY142" s="39"/>
      <c r="JXZ142" s="26"/>
      <c r="KHJ142" s="37">
        <v>18</v>
      </c>
      <c r="KHK142" s="86" t="s">
        <v>17</v>
      </c>
      <c r="KHL142" s="88" t="s">
        <v>41</v>
      </c>
      <c r="KHM142" s="3" t="s">
        <v>15</v>
      </c>
      <c r="KHN142" s="3"/>
      <c r="KHO142" s="38">
        <v>22</v>
      </c>
      <c r="KHP142" s="3"/>
      <c r="KHQ142" s="39"/>
      <c r="KHR142" s="3"/>
      <c r="KHS142" s="39"/>
      <c r="KHT142" s="3"/>
      <c r="KHU142" s="39"/>
      <c r="KHV142" s="26"/>
      <c r="KRF142" s="37">
        <v>18</v>
      </c>
      <c r="KRG142" s="86" t="s">
        <v>17</v>
      </c>
      <c r="KRH142" s="88" t="s">
        <v>41</v>
      </c>
      <c r="KRI142" s="3" t="s">
        <v>15</v>
      </c>
      <c r="KRJ142" s="3"/>
      <c r="KRK142" s="38">
        <v>22</v>
      </c>
      <c r="KRL142" s="3"/>
      <c r="KRM142" s="39"/>
      <c r="KRN142" s="3"/>
      <c r="KRO142" s="39"/>
      <c r="KRP142" s="3"/>
      <c r="KRQ142" s="39"/>
      <c r="KRR142" s="26"/>
      <c r="LBB142" s="37">
        <v>18</v>
      </c>
      <c r="LBC142" s="86" t="s">
        <v>17</v>
      </c>
      <c r="LBD142" s="88" t="s">
        <v>41</v>
      </c>
      <c r="LBE142" s="3" t="s">
        <v>15</v>
      </c>
      <c r="LBF142" s="3"/>
      <c r="LBG142" s="38">
        <v>22</v>
      </c>
      <c r="LBH142" s="3"/>
      <c r="LBI142" s="39"/>
      <c r="LBJ142" s="3"/>
      <c r="LBK142" s="39"/>
      <c r="LBL142" s="3"/>
      <c r="LBM142" s="39"/>
      <c r="LBN142" s="26"/>
      <c r="LKX142" s="37">
        <v>18</v>
      </c>
      <c r="LKY142" s="86" t="s">
        <v>17</v>
      </c>
      <c r="LKZ142" s="88" t="s">
        <v>41</v>
      </c>
      <c r="LLA142" s="3" t="s">
        <v>15</v>
      </c>
      <c r="LLB142" s="3"/>
      <c r="LLC142" s="38">
        <v>22</v>
      </c>
      <c r="LLD142" s="3"/>
      <c r="LLE142" s="39"/>
      <c r="LLF142" s="3"/>
      <c r="LLG142" s="39"/>
      <c r="LLH142" s="3"/>
      <c r="LLI142" s="39"/>
      <c r="LLJ142" s="26"/>
      <c r="LUT142" s="37">
        <v>18</v>
      </c>
      <c r="LUU142" s="86" t="s">
        <v>17</v>
      </c>
      <c r="LUV142" s="88" t="s">
        <v>41</v>
      </c>
      <c r="LUW142" s="3" t="s">
        <v>15</v>
      </c>
      <c r="LUX142" s="3"/>
      <c r="LUY142" s="38">
        <v>22</v>
      </c>
      <c r="LUZ142" s="3"/>
      <c r="LVA142" s="39"/>
      <c r="LVB142" s="3"/>
      <c r="LVC142" s="39"/>
      <c r="LVD142" s="3"/>
      <c r="LVE142" s="39"/>
      <c r="LVF142" s="26"/>
      <c r="MEP142" s="37">
        <v>18</v>
      </c>
      <c r="MEQ142" s="86" t="s">
        <v>17</v>
      </c>
      <c r="MER142" s="88" t="s">
        <v>41</v>
      </c>
      <c r="MES142" s="3" t="s">
        <v>15</v>
      </c>
      <c r="MET142" s="3"/>
      <c r="MEU142" s="38">
        <v>22</v>
      </c>
      <c r="MEV142" s="3"/>
      <c r="MEW142" s="39"/>
      <c r="MEX142" s="3"/>
      <c r="MEY142" s="39"/>
      <c r="MEZ142" s="3"/>
      <c r="MFA142" s="39"/>
      <c r="MFB142" s="26"/>
      <c r="MOL142" s="37">
        <v>18</v>
      </c>
      <c r="MOM142" s="86" t="s">
        <v>17</v>
      </c>
      <c r="MON142" s="88" t="s">
        <v>41</v>
      </c>
      <c r="MOO142" s="3" t="s">
        <v>15</v>
      </c>
      <c r="MOP142" s="3"/>
      <c r="MOQ142" s="38">
        <v>22</v>
      </c>
      <c r="MOR142" s="3"/>
      <c r="MOS142" s="39"/>
      <c r="MOT142" s="3"/>
      <c r="MOU142" s="39"/>
      <c r="MOV142" s="3"/>
      <c r="MOW142" s="39"/>
      <c r="MOX142" s="26"/>
      <c r="MYH142" s="37">
        <v>18</v>
      </c>
      <c r="MYI142" s="86" t="s">
        <v>17</v>
      </c>
      <c r="MYJ142" s="88" t="s">
        <v>41</v>
      </c>
      <c r="MYK142" s="3" t="s">
        <v>15</v>
      </c>
      <c r="MYL142" s="3"/>
      <c r="MYM142" s="38">
        <v>22</v>
      </c>
      <c r="MYN142" s="3"/>
      <c r="MYO142" s="39"/>
      <c r="MYP142" s="3"/>
      <c r="MYQ142" s="39"/>
      <c r="MYR142" s="3"/>
      <c r="MYS142" s="39"/>
      <c r="MYT142" s="26"/>
      <c r="NID142" s="37">
        <v>18</v>
      </c>
      <c r="NIE142" s="86" t="s">
        <v>17</v>
      </c>
      <c r="NIF142" s="88" t="s">
        <v>41</v>
      </c>
      <c r="NIG142" s="3" t="s">
        <v>15</v>
      </c>
      <c r="NIH142" s="3"/>
      <c r="NII142" s="38">
        <v>22</v>
      </c>
      <c r="NIJ142" s="3"/>
      <c r="NIK142" s="39"/>
      <c r="NIL142" s="3"/>
      <c r="NIM142" s="39"/>
      <c r="NIN142" s="3"/>
      <c r="NIO142" s="39"/>
      <c r="NIP142" s="26"/>
      <c r="NRZ142" s="37">
        <v>18</v>
      </c>
      <c r="NSA142" s="86" t="s">
        <v>17</v>
      </c>
      <c r="NSB142" s="88" t="s">
        <v>41</v>
      </c>
      <c r="NSC142" s="3" t="s">
        <v>15</v>
      </c>
      <c r="NSD142" s="3"/>
      <c r="NSE142" s="38">
        <v>22</v>
      </c>
      <c r="NSF142" s="3"/>
      <c r="NSG142" s="39"/>
      <c r="NSH142" s="3"/>
      <c r="NSI142" s="39"/>
      <c r="NSJ142" s="3"/>
      <c r="NSK142" s="39"/>
      <c r="NSL142" s="26"/>
      <c r="OBV142" s="37">
        <v>18</v>
      </c>
      <c r="OBW142" s="86" t="s">
        <v>17</v>
      </c>
      <c r="OBX142" s="88" t="s">
        <v>41</v>
      </c>
      <c r="OBY142" s="3" t="s">
        <v>15</v>
      </c>
      <c r="OBZ142" s="3"/>
      <c r="OCA142" s="38">
        <v>22</v>
      </c>
      <c r="OCB142" s="3"/>
      <c r="OCC142" s="39"/>
      <c r="OCD142" s="3"/>
      <c r="OCE142" s="39"/>
      <c r="OCF142" s="3"/>
      <c r="OCG142" s="39"/>
      <c r="OCH142" s="26"/>
      <c r="OLR142" s="37">
        <v>18</v>
      </c>
      <c r="OLS142" s="86" t="s">
        <v>17</v>
      </c>
      <c r="OLT142" s="88" t="s">
        <v>41</v>
      </c>
      <c r="OLU142" s="3" t="s">
        <v>15</v>
      </c>
      <c r="OLV142" s="3"/>
      <c r="OLW142" s="38">
        <v>22</v>
      </c>
      <c r="OLX142" s="3"/>
      <c r="OLY142" s="39"/>
      <c r="OLZ142" s="3"/>
      <c r="OMA142" s="39"/>
      <c r="OMB142" s="3"/>
      <c r="OMC142" s="39"/>
      <c r="OMD142" s="26"/>
      <c r="OVN142" s="37">
        <v>18</v>
      </c>
      <c r="OVO142" s="86" t="s">
        <v>17</v>
      </c>
      <c r="OVP142" s="88" t="s">
        <v>41</v>
      </c>
      <c r="OVQ142" s="3" t="s">
        <v>15</v>
      </c>
      <c r="OVR142" s="3"/>
      <c r="OVS142" s="38">
        <v>22</v>
      </c>
      <c r="OVT142" s="3"/>
      <c r="OVU142" s="39"/>
      <c r="OVV142" s="3"/>
      <c r="OVW142" s="39"/>
      <c r="OVX142" s="3"/>
      <c r="OVY142" s="39"/>
      <c r="OVZ142" s="26"/>
      <c r="PFJ142" s="37">
        <v>18</v>
      </c>
      <c r="PFK142" s="86" t="s">
        <v>17</v>
      </c>
      <c r="PFL142" s="88" t="s">
        <v>41</v>
      </c>
      <c r="PFM142" s="3" t="s">
        <v>15</v>
      </c>
      <c r="PFN142" s="3"/>
      <c r="PFO142" s="38">
        <v>22</v>
      </c>
      <c r="PFP142" s="3"/>
      <c r="PFQ142" s="39"/>
      <c r="PFR142" s="3"/>
      <c r="PFS142" s="39"/>
      <c r="PFT142" s="3"/>
      <c r="PFU142" s="39"/>
      <c r="PFV142" s="26"/>
      <c r="PPF142" s="37">
        <v>18</v>
      </c>
      <c r="PPG142" s="86" t="s">
        <v>17</v>
      </c>
      <c r="PPH142" s="88" t="s">
        <v>41</v>
      </c>
      <c r="PPI142" s="3" t="s">
        <v>15</v>
      </c>
      <c r="PPJ142" s="3"/>
      <c r="PPK142" s="38">
        <v>22</v>
      </c>
      <c r="PPL142" s="3"/>
      <c r="PPM142" s="39"/>
      <c r="PPN142" s="3"/>
      <c r="PPO142" s="39"/>
      <c r="PPP142" s="3"/>
      <c r="PPQ142" s="39"/>
      <c r="PPR142" s="26"/>
      <c r="PZB142" s="37">
        <v>18</v>
      </c>
      <c r="PZC142" s="86" t="s">
        <v>17</v>
      </c>
      <c r="PZD142" s="88" t="s">
        <v>41</v>
      </c>
      <c r="PZE142" s="3" t="s">
        <v>15</v>
      </c>
      <c r="PZF142" s="3"/>
      <c r="PZG142" s="38">
        <v>22</v>
      </c>
      <c r="PZH142" s="3"/>
      <c r="PZI142" s="39"/>
      <c r="PZJ142" s="3"/>
      <c r="PZK142" s="39"/>
      <c r="PZL142" s="3"/>
      <c r="PZM142" s="39"/>
      <c r="PZN142" s="26"/>
      <c r="QIX142" s="37">
        <v>18</v>
      </c>
      <c r="QIY142" s="86" t="s">
        <v>17</v>
      </c>
      <c r="QIZ142" s="88" t="s">
        <v>41</v>
      </c>
      <c r="QJA142" s="3" t="s">
        <v>15</v>
      </c>
      <c r="QJB142" s="3"/>
      <c r="QJC142" s="38">
        <v>22</v>
      </c>
      <c r="QJD142" s="3"/>
      <c r="QJE142" s="39"/>
      <c r="QJF142" s="3"/>
      <c r="QJG142" s="39"/>
      <c r="QJH142" s="3"/>
      <c r="QJI142" s="39"/>
      <c r="QJJ142" s="26"/>
      <c r="QST142" s="37">
        <v>18</v>
      </c>
      <c r="QSU142" s="86" t="s">
        <v>17</v>
      </c>
      <c r="QSV142" s="88" t="s">
        <v>41</v>
      </c>
      <c r="QSW142" s="3" t="s">
        <v>15</v>
      </c>
      <c r="QSX142" s="3"/>
      <c r="QSY142" s="38">
        <v>22</v>
      </c>
      <c r="QSZ142" s="3"/>
      <c r="QTA142" s="39"/>
      <c r="QTB142" s="3"/>
      <c r="QTC142" s="39"/>
      <c r="QTD142" s="3"/>
      <c r="QTE142" s="39"/>
      <c r="QTF142" s="26"/>
      <c r="RCP142" s="37">
        <v>18</v>
      </c>
      <c r="RCQ142" s="86" t="s">
        <v>17</v>
      </c>
      <c r="RCR142" s="88" t="s">
        <v>41</v>
      </c>
      <c r="RCS142" s="3" t="s">
        <v>15</v>
      </c>
      <c r="RCT142" s="3"/>
      <c r="RCU142" s="38">
        <v>22</v>
      </c>
      <c r="RCV142" s="3"/>
      <c r="RCW142" s="39"/>
      <c r="RCX142" s="3"/>
      <c r="RCY142" s="39"/>
      <c r="RCZ142" s="3"/>
      <c r="RDA142" s="39"/>
      <c r="RDB142" s="26"/>
      <c r="RML142" s="37">
        <v>18</v>
      </c>
      <c r="RMM142" s="86" t="s">
        <v>17</v>
      </c>
      <c r="RMN142" s="88" t="s">
        <v>41</v>
      </c>
      <c r="RMO142" s="3" t="s">
        <v>15</v>
      </c>
      <c r="RMP142" s="3"/>
      <c r="RMQ142" s="38">
        <v>22</v>
      </c>
      <c r="RMR142" s="3"/>
      <c r="RMS142" s="39"/>
      <c r="RMT142" s="3"/>
      <c r="RMU142" s="39"/>
      <c r="RMV142" s="3"/>
      <c r="RMW142" s="39"/>
      <c r="RMX142" s="26"/>
      <c r="RWH142" s="37">
        <v>18</v>
      </c>
      <c r="RWI142" s="86" t="s">
        <v>17</v>
      </c>
      <c r="RWJ142" s="88" t="s">
        <v>41</v>
      </c>
      <c r="RWK142" s="3" t="s">
        <v>15</v>
      </c>
      <c r="RWL142" s="3"/>
      <c r="RWM142" s="38">
        <v>22</v>
      </c>
      <c r="RWN142" s="3"/>
      <c r="RWO142" s="39"/>
      <c r="RWP142" s="3"/>
      <c r="RWQ142" s="39"/>
      <c r="RWR142" s="3"/>
      <c r="RWS142" s="39"/>
      <c r="RWT142" s="26"/>
      <c r="SGD142" s="37">
        <v>18</v>
      </c>
      <c r="SGE142" s="86" t="s">
        <v>17</v>
      </c>
      <c r="SGF142" s="88" t="s">
        <v>41</v>
      </c>
      <c r="SGG142" s="3" t="s">
        <v>15</v>
      </c>
      <c r="SGH142" s="3"/>
      <c r="SGI142" s="38">
        <v>22</v>
      </c>
      <c r="SGJ142" s="3"/>
      <c r="SGK142" s="39"/>
      <c r="SGL142" s="3"/>
      <c r="SGM142" s="39"/>
      <c r="SGN142" s="3"/>
      <c r="SGO142" s="39"/>
      <c r="SGP142" s="26"/>
      <c r="SPZ142" s="37">
        <v>18</v>
      </c>
      <c r="SQA142" s="86" t="s">
        <v>17</v>
      </c>
      <c r="SQB142" s="88" t="s">
        <v>41</v>
      </c>
      <c r="SQC142" s="3" t="s">
        <v>15</v>
      </c>
      <c r="SQD142" s="3"/>
      <c r="SQE142" s="38">
        <v>22</v>
      </c>
      <c r="SQF142" s="3"/>
      <c r="SQG142" s="39"/>
      <c r="SQH142" s="3"/>
      <c r="SQI142" s="39"/>
      <c r="SQJ142" s="3"/>
      <c r="SQK142" s="39"/>
      <c r="SQL142" s="26"/>
      <c r="SZV142" s="37">
        <v>18</v>
      </c>
      <c r="SZW142" s="86" t="s">
        <v>17</v>
      </c>
      <c r="SZX142" s="88" t="s">
        <v>41</v>
      </c>
      <c r="SZY142" s="3" t="s">
        <v>15</v>
      </c>
      <c r="SZZ142" s="3"/>
      <c r="TAA142" s="38">
        <v>22</v>
      </c>
      <c r="TAB142" s="3"/>
      <c r="TAC142" s="39"/>
      <c r="TAD142" s="3"/>
      <c r="TAE142" s="39"/>
      <c r="TAF142" s="3"/>
      <c r="TAG142" s="39"/>
      <c r="TAH142" s="26"/>
      <c r="TJR142" s="37">
        <v>18</v>
      </c>
      <c r="TJS142" s="86" t="s">
        <v>17</v>
      </c>
      <c r="TJT142" s="88" t="s">
        <v>41</v>
      </c>
      <c r="TJU142" s="3" t="s">
        <v>15</v>
      </c>
      <c r="TJV142" s="3"/>
      <c r="TJW142" s="38">
        <v>22</v>
      </c>
      <c r="TJX142" s="3"/>
      <c r="TJY142" s="39"/>
      <c r="TJZ142" s="3"/>
      <c r="TKA142" s="39"/>
      <c r="TKB142" s="3"/>
      <c r="TKC142" s="39"/>
      <c r="TKD142" s="26"/>
      <c r="TTN142" s="37">
        <v>18</v>
      </c>
      <c r="TTO142" s="86" t="s">
        <v>17</v>
      </c>
      <c r="TTP142" s="88" t="s">
        <v>41</v>
      </c>
      <c r="TTQ142" s="3" t="s">
        <v>15</v>
      </c>
      <c r="TTR142" s="3"/>
      <c r="TTS142" s="38">
        <v>22</v>
      </c>
      <c r="TTT142" s="3"/>
      <c r="TTU142" s="39"/>
      <c r="TTV142" s="3"/>
      <c r="TTW142" s="39"/>
      <c r="TTX142" s="3"/>
      <c r="TTY142" s="39"/>
      <c r="TTZ142" s="26"/>
      <c r="UDJ142" s="37">
        <v>18</v>
      </c>
      <c r="UDK142" s="86" t="s">
        <v>17</v>
      </c>
      <c r="UDL142" s="88" t="s">
        <v>41</v>
      </c>
      <c r="UDM142" s="3" t="s">
        <v>15</v>
      </c>
      <c r="UDN142" s="3"/>
      <c r="UDO142" s="38">
        <v>22</v>
      </c>
      <c r="UDP142" s="3"/>
      <c r="UDQ142" s="39"/>
      <c r="UDR142" s="3"/>
      <c r="UDS142" s="39"/>
      <c r="UDT142" s="3"/>
      <c r="UDU142" s="39"/>
      <c r="UDV142" s="26"/>
      <c r="UNF142" s="37">
        <v>18</v>
      </c>
      <c r="UNG142" s="86" t="s">
        <v>17</v>
      </c>
      <c r="UNH142" s="88" t="s">
        <v>41</v>
      </c>
      <c r="UNI142" s="3" t="s">
        <v>15</v>
      </c>
      <c r="UNJ142" s="3"/>
      <c r="UNK142" s="38">
        <v>22</v>
      </c>
      <c r="UNL142" s="3"/>
      <c r="UNM142" s="39"/>
      <c r="UNN142" s="3"/>
      <c r="UNO142" s="39"/>
      <c r="UNP142" s="3"/>
      <c r="UNQ142" s="39"/>
      <c r="UNR142" s="26"/>
      <c r="UXB142" s="37">
        <v>18</v>
      </c>
      <c r="UXC142" s="86" t="s">
        <v>17</v>
      </c>
      <c r="UXD142" s="88" t="s">
        <v>41</v>
      </c>
      <c r="UXE142" s="3" t="s">
        <v>15</v>
      </c>
      <c r="UXF142" s="3"/>
      <c r="UXG142" s="38">
        <v>22</v>
      </c>
      <c r="UXH142" s="3"/>
      <c r="UXI142" s="39"/>
      <c r="UXJ142" s="3"/>
      <c r="UXK142" s="39"/>
      <c r="UXL142" s="3"/>
      <c r="UXM142" s="39"/>
      <c r="UXN142" s="26"/>
      <c r="VGX142" s="37">
        <v>18</v>
      </c>
      <c r="VGY142" s="86" t="s">
        <v>17</v>
      </c>
      <c r="VGZ142" s="88" t="s">
        <v>41</v>
      </c>
      <c r="VHA142" s="3" t="s">
        <v>15</v>
      </c>
      <c r="VHB142" s="3"/>
      <c r="VHC142" s="38">
        <v>22</v>
      </c>
      <c r="VHD142" s="3"/>
      <c r="VHE142" s="39"/>
      <c r="VHF142" s="3"/>
      <c r="VHG142" s="39"/>
      <c r="VHH142" s="3"/>
      <c r="VHI142" s="39"/>
      <c r="VHJ142" s="26"/>
      <c r="VQT142" s="37">
        <v>18</v>
      </c>
      <c r="VQU142" s="86" t="s">
        <v>17</v>
      </c>
      <c r="VQV142" s="88" t="s">
        <v>41</v>
      </c>
      <c r="VQW142" s="3" t="s">
        <v>15</v>
      </c>
      <c r="VQX142" s="3"/>
      <c r="VQY142" s="38">
        <v>22</v>
      </c>
      <c r="VQZ142" s="3"/>
      <c r="VRA142" s="39"/>
      <c r="VRB142" s="3"/>
      <c r="VRC142" s="39"/>
      <c r="VRD142" s="3"/>
      <c r="VRE142" s="39"/>
      <c r="VRF142" s="26"/>
      <c r="WAP142" s="37">
        <v>18</v>
      </c>
      <c r="WAQ142" s="86" t="s">
        <v>17</v>
      </c>
      <c r="WAR142" s="88" t="s">
        <v>41</v>
      </c>
      <c r="WAS142" s="3" t="s">
        <v>15</v>
      </c>
      <c r="WAT142" s="3"/>
      <c r="WAU142" s="38">
        <v>22</v>
      </c>
      <c r="WAV142" s="3"/>
      <c r="WAW142" s="39"/>
      <c r="WAX142" s="3"/>
      <c r="WAY142" s="39"/>
      <c r="WAZ142" s="3"/>
      <c r="WBA142" s="39"/>
      <c r="WBB142" s="26"/>
      <c r="WKL142" s="37">
        <v>18</v>
      </c>
      <c r="WKM142" s="86" t="s">
        <v>17</v>
      </c>
      <c r="WKN142" s="88" t="s">
        <v>41</v>
      </c>
      <c r="WKO142" s="3" t="s">
        <v>15</v>
      </c>
      <c r="WKP142" s="3"/>
      <c r="WKQ142" s="38">
        <v>22</v>
      </c>
      <c r="WKR142" s="3"/>
      <c r="WKS142" s="39"/>
      <c r="WKT142" s="3"/>
      <c r="WKU142" s="39"/>
      <c r="WKV142" s="3"/>
      <c r="WKW142" s="39"/>
      <c r="WKX142" s="26"/>
      <c r="WUH142" s="37">
        <v>18</v>
      </c>
      <c r="WUI142" s="86" t="s">
        <v>17</v>
      </c>
      <c r="WUJ142" s="88" t="s">
        <v>41</v>
      </c>
      <c r="WUK142" s="3" t="s">
        <v>15</v>
      </c>
      <c r="WUL142" s="3"/>
      <c r="WUM142" s="38">
        <v>22</v>
      </c>
      <c r="WUN142" s="3"/>
      <c r="WUO142" s="39"/>
      <c r="WUP142" s="3"/>
      <c r="WUQ142" s="39"/>
      <c r="WUR142" s="3"/>
      <c r="WUS142" s="39"/>
      <c r="WUT142" s="26"/>
    </row>
    <row r="143" spans="1:1010 1254:2034 2278:3058 3302:4082 4326:5106 5350:6130 6374:7154 7398:8178 8422:9202 9446:10226 10470:11250 11494:12274 12518:13298 13542:14322 14566:15346 15590:16114" x14ac:dyDescent="0.35">
      <c r="A143" s="25" t="s">
        <v>153</v>
      </c>
      <c r="B143" s="6" t="s">
        <v>266</v>
      </c>
      <c r="C143" s="3" t="s">
        <v>15</v>
      </c>
      <c r="D143" s="57">
        <v>1</v>
      </c>
      <c r="E143" s="74"/>
      <c r="F143" s="74">
        <f t="shared" si="2"/>
        <v>0</v>
      </c>
      <c r="G143" s="70" t="s">
        <v>299</v>
      </c>
      <c r="HV143" s="37"/>
      <c r="HW143" s="3" t="s">
        <v>42</v>
      </c>
      <c r="HX143" s="6" t="s">
        <v>43</v>
      </c>
      <c r="HY143" s="3" t="s">
        <v>15</v>
      </c>
      <c r="HZ143" s="3"/>
      <c r="IA143" s="39">
        <f>IA142</f>
        <v>22</v>
      </c>
      <c r="IB143" s="39">
        <f>42.5/1.18</f>
        <v>36.016949152542374</v>
      </c>
      <c r="IC143" s="39">
        <f>IA143*IB143</f>
        <v>792.37288135593224</v>
      </c>
      <c r="ID143" s="3"/>
      <c r="IE143" s="39"/>
      <c r="IF143" s="3"/>
      <c r="IG143" s="39"/>
      <c r="IH143" s="26">
        <f>IC143+IE143+IG143</f>
        <v>792.37288135593224</v>
      </c>
      <c r="RR143" s="37"/>
      <c r="RS143" s="3" t="s">
        <v>42</v>
      </c>
      <c r="RT143" s="6" t="s">
        <v>43</v>
      </c>
      <c r="RU143" s="3" t="s">
        <v>15</v>
      </c>
      <c r="RV143" s="3"/>
      <c r="RW143" s="39">
        <f>RW142</f>
        <v>22</v>
      </c>
      <c r="RX143" s="39">
        <f>42.5/1.18</f>
        <v>36.016949152542374</v>
      </c>
      <c r="RY143" s="39">
        <f>RW143*RX143</f>
        <v>792.37288135593224</v>
      </c>
      <c r="RZ143" s="3"/>
      <c r="SA143" s="39"/>
      <c r="SB143" s="3"/>
      <c r="SC143" s="39"/>
      <c r="SD143" s="26">
        <f>RY143+SA143+SC143</f>
        <v>792.37288135593224</v>
      </c>
      <c r="ABN143" s="37"/>
      <c r="ABO143" s="3" t="s">
        <v>42</v>
      </c>
      <c r="ABP143" s="6" t="s">
        <v>43</v>
      </c>
      <c r="ABQ143" s="3" t="s">
        <v>15</v>
      </c>
      <c r="ABR143" s="3"/>
      <c r="ABS143" s="39">
        <f>ABS142</f>
        <v>22</v>
      </c>
      <c r="ABT143" s="39">
        <f>42.5/1.18</f>
        <v>36.016949152542374</v>
      </c>
      <c r="ABU143" s="39">
        <f>ABS143*ABT143</f>
        <v>792.37288135593224</v>
      </c>
      <c r="ABV143" s="3"/>
      <c r="ABW143" s="39"/>
      <c r="ABX143" s="3"/>
      <c r="ABY143" s="39"/>
      <c r="ABZ143" s="26">
        <f>ABU143+ABW143+ABY143</f>
        <v>792.37288135593224</v>
      </c>
      <c r="ALJ143" s="37"/>
      <c r="ALK143" s="3" t="s">
        <v>42</v>
      </c>
      <c r="ALL143" s="6" t="s">
        <v>43</v>
      </c>
      <c r="ALM143" s="3" t="s">
        <v>15</v>
      </c>
      <c r="ALN143" s="3"/>
      <c r="ALO143" s="39">
        <f>ALO142</f>
        <v>22</v>
      </c>
      <c r="ALP143" s="39">
        <f>42.5/1.18</f>
        <v>36.016949152542374</v>
      </c>
      <c r="ALQ143" s="39">
        <f>ALO143*ALP143</f>
        <v>792.37288135593224</v>
      </c>
      <c r="ALR143" s="3"/>
      <c r="ALS143" s="39"/>
      <c r="ALT143" s="3"/>
      <c r="ALU143" s="39"/>
      <c r="ALV143" s="26">
        <f>ALQ143+ALS143+ALU143</f>
        <v>792.37288135593224</v>
      </c>
      <c r="AVF143" s="37"/>
      <c r="AVG143" s="3" t="s">
        <v>42</v>
      </c>
      <c r="AVH143" s="6" t="s">
        <v>43</v>
      </c>
      <c r="AVI143" s="3" t="s">
        <v>15</v>
      </c>
      <c r="AVJ143" s="3"/>
      <c r="AVK143" s="39">
        <f>AVK142</f>
        <v>22</v>
      </c>
      <c r="AVL143" s="39">
        <f>42.5/1.18</f>
        <v>36.016949152542374</v>
      </c>
      <c r="AVM143" s="39">
        <f>AVK143*AVL143</f>
        <v>792.37288135593224</v>
      </c>
      <c r="AVN143" s="3"/>
      <c r="AVO143" s="39"/>
      <c r="AVP143" s="3"/>
      <c r="AVQ143" s="39"/>
      <c r="AVR143" s="26">
        <f>AVM143+AVO143+AVQ143</f>
        <v>792.37288135593224</v>
      </c>
      <c r="BFB143" s="37"/>
      <c r="BFC143" s="3" t="s">
        <v>42</v>
      </c>
      <c r="BFD143" s="6" t="s">
        <v>43</v>
      </c>
      <c r="BFE143" s="3" t="s">
        <v>15</v>
      </c>
      <c r="BFF143" s="3"/>
      <c r="BFG143" s="39">
        <f>BFG142</f>
        <v>22</v>
      </c>
      <c r="BFH143" s="39">
        <f>42.5/1.18</f>
        <v>36.016949152542374</v>
      </c>
      <c r="BFI143" s="39">
        <f>BFG143*BFH143</f>
        <v>792.37288135593224</v>
      </c>
      <c r="BFJ143" s="3"/>
      <c r="BFK143" s="39"/>
      <c r="BFL143" s="3"/>
      <c r="BFM143" s="39"/>
      <c r="BFN143" s="26">
        <f>BFI143+BFK143+BFM143</f>
        <v>792.37288135593224</v>
      </c>
      <c r="BOX143" s="37"/>
      <c r="BOY143" s="3" t="s">
        <v>42</v>
      </c>
      <c r="BOZ143" s="6" t="s">
        <v>43</v>
      </c>
      <c r="BPA143" s="3" t="s">
        <v>15</v>
      </c>
      <c r="BPB143" s="3"/>
      <c r="BPC143" s="39">
        <f>BPC142</f>
        <v>22</v>
      </c>
      <c r="BPD143" s="39">
        <f>42.5/1.18</f>
        <v>36.016949152542374</v>
      </c>
      <c r="BPE143" s="39">
        <f>BPC143*BPD143</f>
        <v>792.37288135593224</v>
      </c>
      <c r="BPF143" s="3"/>
      <c r="BPG143" s="39"/>
      <c r="BPH143" s="3"/>
      <c r="BPI143" s="39"/>
      <c r="BPJ143" s="26">
        <f>BPE143+BPG143+BPI143</f>
        <v>792.37288135593224</v>
      </c>
      <c r="BYT143" s="37"/>
      <c r="BYU143" s="3" t="s">
        <v>42</v>
      </c>
      <c r="BYV143" s="6" t="s">
        <v>43</v>
      </c>
      <c r="BYW143" s="3" t="s">
        <v>15</v>
      </c>
      <c r="BYX143" s="3"/>
      <c r="BYY143" s="39">
        <f>BYY142</f>
        <v>22</v>
      </c>
      <c r="BYZ143" s="39">
        <f>42.5/1.18</f>
        <v>36.016949152542374</v>
      </c>
      <c r="BZA143" s="39">
        <f>BYY143*BYZ143</f>
        <v>792.37288135593224</v>
      </c>
      <c r="BZB143" s="3"/>
      <c r="BZC143" s="39"/>
      <c r="BZD143" s="3"/>
      <c r="BZE143" s="39"/>
      <c r="BZF143" s="26">
        <f>BZA143+BZC143+BZE143</f>
        <v>792.37288135593224</v>
      </c>
      <c r="CIP143" s="37"/>
      <c r="CIQ143" s="3" t="s">
        <v>42</v>
      </c>
      <c r="CIR143" s="6" t="s">
        <v>43</v>
      </c>
      <c r="CIS143" s="3" t="s">
        <v>15</v>
      </c>
      <c r="CIT143" s="3"/>
      <c r="CIU143" s="39">
        <f>CIU142</f>
        <v>22</v>
      </c>
      <c r="CIV143" s="39">
        <f>42.5/1.18</f>
        <v>36.016949152542374</v>
      </c>
      <c r="CIW143" s="39">
        <f>CIU143*CIV143</f>
        <v>792.37288135593224</v>
      </c>
      <c r="CIX143" s="3"/>
      <c r="CIY143" s="39"/>
      <c r="CIZ143" s="3"/>
      <c r="CJA143" s="39"/>
      <c r="CJB143" s="26">
        <f>CIW143+CIY143+CJA143</f>
        <v>792.37288135593224</v>
      </c>
      <c r="CSL143" s="37"/>
      <c r="CSM143" s="3" t="s">
        <v>42</v>
      </c>
      <c r="CSN143" s="6" t="s">
        <v>43</v>
      </c>
      <c r="CSO143" s="3" t="s">
        <v>15</v>
      </c>
      <c r="CSP143" s="3"/>
      <c r="CSQ143" s="39">
        <f>CSQ142</f>
        <v>22</v>
      </c>
      <c r="CSR143" s="39">
        <f>42.5/1.18</f>
        <v>36.016949152542374</v>
      </c>
      <c r="CSS143" s="39">
        <f>CSQ143*CSR143</f>
        <v>792.37288135593224</v>
      </c>
      <c r="CST143" s="3"/>
      <c r="CSU143" s="39"/>
      <c r="CSV143" s="3"/>
      <c r="CSW143" s="39"/>
      <c r="CSX143" s="26">
        <f>CSS143+CSU143+CSW143</f>
        <v>792.37288135593224</v>
      </c>
      <c r="DCH143" s="37"/>
      <c r="DCI143" s="3" t="s">
        <v>42</v>
      </c>
      <c r="DCJ143" s="6" t="s">
        <v>43</v>
      </c>
      <c r="DCK143" s="3" t="s">
        <v>15</v>
      </c>
      <c r="DCL143" s="3"/>
      <c r="DCM143" s="39">
        <f>DCM142</f>
        <v>22</v>
      </c>
      <c r="DCN143" s="39">
        <f>42.5/1.18</f>
        <v>36.016949152542374</v>
      </c>
      <c r="DCO143" s="39">
        <f>DCM143*DCN143</f>
        <v>792.37288135593224</v>
      </c>
      <c r="DCP143" s="3"/>
      <c r="DCQ143" s="39"/>
      <c r="DCR143" s="3"/>
      <c r="DCS143" s="39"/>
      <c r="DCT143" s="26">
        <f>DCO143+DCQ143+DCS143</f>
        <v>792.37288135593224</v>
      </c>
      <c r="DMD143" s="37"/>
      <c r="DME143" s="3" t="s">
        <v>42</v>
      </c>
      <c r="DMF143" s="6" t="s">
        <v>43</v>
      </c>
      <c r="DMG143" s="3" t="s">
        <v>15</v>
      </c>
      <c r="DMH143" s="3"/>
      <c r="DMI143" s="39">
        <f>DMI142</f>
        <v>22</v>
      </c>
      <c r="DMJ143" s="39">
        <f>42.5/1.18</f>
        <v>36.016949152542374</v>
      </c>
      <c r="DMK143" s="39">
        <f>DMI143*DMJ143</f>
        <v>792.37288135593224</v>
      </c>
      <c r="DML143" s="3"/>
      <c r="DMM143" s="39"/>
      <c r="DMN143" s="3"/>
      <c r="DMO143" s="39"/>
      <c r="DMP143" s="26">
        <f>DMK143+DMM143+DMO143</f>
        <v>792.37288135593224</v>
      </c>
      <c r="DVZ143" s="37"/>
      <c r="DWA143" s="3" t="s">
        <v>42</v>
      </c>
      <c r="DWB143" s="6" t="s">
        <v>43</v>
      </c>
      <c r="DWC143" s="3" t="s">
        <v>15</v>
      </c>
      <c r="DWD143" s="3"/>
      <c r="DWE143" s="39">
        <f>DWE142</f>
        <v>22</v>
      </c>
      <c r="DWF143" s="39">
        <f>42.5/1.18</f>
        <v>36.016949152542374</v>
      </c>
      <c r="DWG143" s="39">
        <f>DWE143*DWF143</f>
        <v>792.37288135593224</v>
      </c>
      <c r="DWH143" s="3"/>
      <c r="DWI143" s="39"/>
      <c r="DWJ143" s="3"/>
      <c r="DWK143" s="39"/>
      <c r="DWL143" s="26">
        <f>DWG143+DWI143+DWK143</f>
        <v>792.37288135593224</v>
      </c>
      <c r="EFV143" s="37"/>
      <c r="EFW143" s="3" t="s">
        <v>42</v>
      </c>
      <c r="EFX143" s="6" t="s">
        <v>43</v>
      </c>
      <c r="EFY143" s="3" t="s">
        <v>15</v>
      </c>
      <c r="EFZ143" s="3"/>
      <c r="EGA143" s="39">
        <f>EGA142</f>
        <v>22</v>
      </c>
      <c r="EGB143" s="39">
        <f>42.5/1.18</f>
        <v>36.016949152542374</v>
      </c>
      <c r="EGC143" s="39">
        <f>EGA143*EGB143</f>
        <v>792.37288135593224</v>
      </c>
      <c r="EGD143" s="3"/>
      <c r="EGE143" s="39"/>
      <c r="EGF143" s="3"/>
      <c r="EGG143" s="39"/>
      <c r="EGH143" s="26">
        <f>EGC143+EGE143+EGG143</f>
        <v>792.37288135593224</v>
      </c>
      <c r="EPR143" s="37"/>
      <c r="EPS143" s="3" t="s">
        <v>42</v>
      </c>
      <c r="EPT143" s="6" t="s">
        <v>43</v>
      </c>
      <c r="EPU143" s="3" t="s">
        <v>15</v>
      </c>
      <c r="EPV143" s="3"/>
      <c r="EPW143" s="39">
        <f>EPW142</f>
        <v>22</v>
      </c>
      <c r="EPX143" s="39">
        <f>42.5/1.18</f>
        <v>36.016949152542374</v>
      </c>
      <c r="EPY143" s="39">
        <f>EPW143*EPX143</f>
        <v>792.37288135593224</v>
      </c>
      <c r="EPZ143" s="3"/>
      <c r="EQA143" s="39"/>
      <c r="EQB143" s="3"/>
      <c r="EQC143" s="39"/>
      <c r="EQD143" s="26">
        <f>EPY143+EQA143+EQC143</f>
        <v>792.37288135593224</v>
      </c>
      <c r="EZN143" s="37"/>
      <c r="EZO143" s="3" t="s">
        <v>42</v>
      </c>
      <c r="EZP143" s="6" t="s">
        <v>43</v>
      </c>
      <c r="EZQ143" s="3" t="s">
        <v>15</v>
      </c>
      <c r="EZR143" s="3"/>
      <c r="EZS143" s="39">
        <f>EZS142</f>
        <v>22</v>
      </c>
      <c r="EZT143" s="39">
        <f>42.5/1.18</f>
        <v>36.016949152542374</v>
      </c>
      <c r="EZU143" s="39">
        <f>EZS143*EZT143</f>
        <v>792.37288135593224</v>
      </c>
      <c r="EZV143" s="3"/>
      <c r="EZW143" s="39"/>
      <c r="EZX143" s="3"/>
      <c r="EZY143" s="39"/>
      <c r="EZZ143" s="26">
        <f>EZU143+EZW143+EZY143</f>
        <v>792.37288135593224</v>
      </c>
      <c r="FJJ143" s="37"/>
      <c r="FJK143" s="3" t="s">
        <v>42</v>
      </c>
      <c r="FJL143" s="6" t="s">
        <v>43</v>
      </c>
      <c r="FJM143" s="3" t="s">
        <v>15</v>
      </c>
      <c r="FJN143" s="3"/>
      <c r="FJO143" s="39">
        <f>FJO142</f>
        <v>22</v>
      </c>
      <c r="FJP143" s="39">
        <f>42.5/1.18</f>
        <v>36.016949152542374</v>
      </c>
      <c r="FJQ143" s="39">
        <f>FJO143*FJP143</f>
        <v>792.37288135593224</v>
      </c>
      <c r="FJR143" s="3"/>
      <c r="FJS143" s="39"/>
      <c r="FJT143" s="3"/>
      <c r="FJU143" s="39"/>
      <c r="FJV143" s="26">
        <f>FJQ143+FJS143+FJU143</f>
        <v>792.37288135593224</v>
      </c>
      <c r="FTF143" s="37"/>
      <c r="FTG143" s="3" t="s">
        <v>42</v>
      </c>
      <c r="FTH143" s="6" t="s">
        <v>43</v>
      </c>
      <c r="FTI143" s="3" t="s">
        <v>15</v>
      </c>
      <c r="FTJ143" s="3"/>
      <c r="FTK143" s="39">
        <f>FTK142</f>
        <v>22</v>
      </c>
      <c r="FTL143" s="39">
        <f>42.5/1.18</f>
        <v>36.016949152542374</v>
      </c>
      <c r="FTM143" s="39">
        <f>FTK143*FTL143</f>
        <v>792.37288135593224</v>
      </c>
      <c r="FTN143" s="3"/>
      <c r="FTO143" s="39"/>
      <c r="FTP143" s="3"/>
      <c r="FTQ143" s="39"/>
      <c r="FTR143" s="26">
        <f>FTM143+FTO143+FTQ143</f>
        <v>792.37288135593224</v>
      </c>
      <c r="GDB143" s="37"/>
      <c r="GDC143" s="3" t="s">
        <v>42</v>
      </c>
      <c r="GDD143" s="6" t="s">
        <v>43</v>
      </c>
      <c r="GDE143" s="3" t="s">
        <v>15</v>
      </c>
      <c r="GDF143" s="3"/>
      <c r="GDG143" s="39">
        <f>GDG142</f>
        <v>22</v>
      </c>
      <c r="GDH143" s="39">
        <f>42.5/1.18</f>
        <v>36.016949152542374</v>
      </c>
      <c r="GDI143" s="39">
        <f>GDG143*GDH143</f>
        <v>792.37288135593224</v>
      </c>
      <c r="GDJ143" s="3"/>
      <c r="GDK143" s="39"/>
      <c r="GDL143" s="3"/>
      <c r="GDM143" s="39"/>
      <c r="GDN143" s="26">
        <f>GDI143+GDK143+GDM143</f>
        <v>792.37288135593224</v>
      </c>
      <c r="GMX143" s="37"/>
      <c r="GMY143" s="3" t="s">
        <v>42</v>
      </c>
      <c r="GMZ143" s="6" t="s">
        <v>43</v>
      </c>
      <c r="GNA143" s="3" t="s">
        <v>15</v>
      </c>
      <c r="GNB143" s="3"/>
      <c r="GNC143" s="39">
        <f>GNC142</f>
        <v>22</v>
      </c>
      <c r="GND143" s="39">
        <f>42.5/1.18</f>
        <v>36.016949152542374</v>
      </c>
      <c r="GNE143" s="39">
        <f>GNC143*GND143</f>
        <v>792.37288135593224</v>
      </c>
      <c r="GNF143" s="3"/>
      <c r="GNG143" s="39"/>
      <c r="GNH143" s="3"/>
      <c r="GNI143" s="39"/>
      <c r="GNJ143" s="26">
        <f>GNE143+GNG143+GNI143</f>
        <v>792.37288135593224</v>
      </c>
      <c r="GWT143" s="37"/>
      <c r="GWU143" s="3" t="s">
        <v>42</v>
      </c>
      <c r="GWV143" s="6" t="s">
        <v>43</v>
      </c>
      <c r="GWW143" s="3" t="s">
        <v>15</v>
      </c>
      <c r="GWX143" s="3"/>
      <c r="GWY143" s="39">
        <f>GWY142</f>
        <v>22</v>
      </c>
      <c r="GWZ143" s="39">
        <f>42.5/1.18</f>
        <v>36.016949152542374</v>
      </c>
      <c r="GXA143" s="39">
        <f>GWY143*GWZ143</f>
        <v>792.37288135593224</v>
      </c>
      <c r="GXB143" s="3"/>
      <c r="GXC143" s="39"/>
      <c r="GXD143" s="3"/>
      <c r="GXE143" s="39"/>
      <c r="GXF143" s="26">
        <f>GXA143+GXC143+GXE143</f>
        <v>792.37288135593224</v>
      </c>
      <c r="HGP143" s="37"/>
      <c r="HGQ143" s="3" t="s">
        <v>42</v>
      </c>
      <c r="HGR143" s="6" t="s">
        <v>43</v>
      </c>
      <c r="HGS143" s="3" t="s">
        <v>15</v>
      </c>
      <c r="HGT143" s="3"/>
      <c r="HGU143" s="39">
        <f>HGU142</f>
        <v>22</v>
      </c>
      <c r="HGV143" s="39">
        <f>42.5/1.18</f>
        <v>36.016949152542374</v>
      </c>
      <c r="HGW143" s="39">
        <f>HGU143*HGV143</f>
        <v>792.37288135593224</v>
      </c>
      <c r="HGX143" s="3"/>
      <c r="HGY143" s="39"/>
      <c r="HGZ143" s="3"/>
      <c r="HHA143" s="39"/>
      <c r="HHB143" s="26">
        <f>HGW143+HGY143+HHA143</f>
        <v>792.37288135593224</v>
      </c>
      <c r="HQL143" s="37"/>
      <c r="HQM143" s="3" t="s">
        <v>42</v>
      </c>
      <c r="HQN143" s="6" t="s">
        <v>43</v>
      </c>
      <c r="HQO143" s="3" t="s">
        <v>15</v>
      </c>
      <c r="HQP143" s="3"/>
      <c r="HQQ143" s="39">
        <f>HQQ142</f>
        <v>22</v>
      </c>
      <c r="HQR143" s="39">
        <f>42.5/1.18</f>
        <v>36.016949152542374</v>
      </c>
      <c r="HQS143" s="39">
        <f>HQQ143*HQR143</f>
        <v>792.37288135593224</v>
      </c>
      <c r="HQT143" s="3"/>
      <c r="HQU143" s="39"/>
      <c r="HQV143" s="3"/>
      <c r="HQW143" s="39"/>
      <c r="HQX143" s="26">
        <f>HQS143+HQU143+HQW143</f>
        <v>792.37288135593224</v>
      </c>
      <c r="IAH143" s="37"/>
      <c r="IAI143" s="3" t="s">
        <v>42</v>
      </c>
      <c r="IAJ143" s="6" t="s">
        <v>43</v>
      </c>
      <c r="IAK143" s="3" t="s">
        <v>15</v>
      </c>
      <c r="IAL143" s="3"/>
      <c r="IAM143" s="39">
        <f>IAM142</f>
        <v>22</v>
      </c>
      <c r="IAN143" s="39">
        <f>42.5/1.18</f>
        <v>36.016949152542374</v>
      </c>
      <c r="IAO143" s="39">
        <f>IAM143*IAN143</f>
        <v>792.37288135593224</v>
      </c>
      <c r="IAP143" s="3"/>
      <c r="IAQ143" s="39"/>
      <c r="IAR143" s="3"/>
      <c r="IAS143" s="39"/>
      <c r="IAT143" s="26">
        <f>IAO143+IAQ143+IAS143</f>
        <v>792.37288135593224</v>
      </c>
      <c r="IKD143" s="37"/>
      <c r="IKE143" s="3" t="s">
        <v>42</v>
      </c>
      <c r="IKF143" s="6" t="s">
        <v>43</v>
      </c>
      <c r="IKG143" s="3" t="s">
        <v>15</v>
      </c>
      <c r="IKH143" s="3"/>
      <c r="IKI143" s="39">
        <f>IKI142</f>
        <v>22</v>
      </c>
      <c r="IKJ143" s="39">
        <f>42.5/1.18</f>
        <v>36.016949152542374</v>
      </c>
      <c r="IKK143" s="39">
        <f>IKI143*IKJ143</f>
        <v>792.37288135593224</v>
      </c>
      <c r="IKL143" s="3"/>
      <c r="IKM143" s="39"/>
      <c r="IKN143" s="3"/>
      <c r="IKO143" s="39"/>
      <c r="IKP143" s="26">
        <f>IKK143+IKM143+IKO143</f>
        <v>792.37288135593224</v>
      </c>
      <c r="ITZ143" s="37"/>
      <c r="IUA143" s="3" t="s">
        <v>42</v>
      </c>
      <c r="IUB143" s="6" t="s">
        <v>43</v>
      </c>
      <c r="IUC143" s="3" t="s">
        <v>15</v>
      </c>
      <c r="IUD143" s="3"/>
      <c r="IUE143" s="39">
        <f>IUE142</f>
        <v>22</v>
      </c>
      <c r="IUF143" s="39">
        <f>42.5/1.18</f>
        <v>36.016949152542374</v>
      </c>
      <c r="IUG143" s="39">
        <f>IUE143*IUF143</f>
        <v>792.37288135593224</v>
      </c>
      <c r="IUH143" s="3"/>
      <c r="IUI143" s="39"/>
      <c r="IUJ143" s="3"/>
      <c r="IUK143" s="39"/>
      <c r="IUL143" s="26">
        <f>IUG143+IUI143+IUK143</f>
        <v>792.37288135593224</v>
      </c>
      <c r="JDV143" s="37"/>
      <c r="JDW143" s="3" t="s">
        <v>42</v>
      </c>
      <c r="JDX143" s="6" t="s">
        <v>43</v>
      </c>
      <c r="JDY143" s="3" t="s">
        <v>15</v>
      </c>
      <c r="JDZ143" s="3"/>
      <c r="JEA143" s="39">
        <f>JEA142</f>
        <v>22</v>
      </c>
      <c r="JEB143" s="39">
        <f>42.5/1.18</f>
        <v>36.016949152542374</v>
      </c>
      <c r="JEC143" s="39">
        <f>JEA143*JEB143</f>
        <v>792.37288135593224</v>
      </c>
      <c r="JED143" s="3"/>
      <c r="JEE143" s="39"/>
      <c r="JEF143" s="3"/>
      <c r="JEG143" s="39"/>
      <c r="JEH143" s="26">
        <f>JEC143+JEE143+JEG143</f>
        <v>792.37288135593224</v>
      </c>
      <c r="JNR143" s="37"/>
      <c r="JNS143" s="3" t="s">
        <v>42</v>
      </c>
      <c r="JNT143" s="6" t="s">
        <v>43</v>
      </c>
      <c r="JNU143" s="3" t="s">
        <v>15</v>
      </c>
      <c r="JNV143" s="3"/>
      <c r="JNW143" s="39">
        <f>JNW142</f>
        <v>22</v>
      </c>
      <c r="JNX143" s="39">
        <f>42.5/1.18</f>
        <v>36.016949152542374</v>
      </c>
      <c r="JNY143" s="39">
        <f>JNW143*JNX143</f>
        <v>792.37288135593224</v>
      </c>
      <c r="JNZ143" s="3"/>
      <c r="JOA143" s="39"/>
      <c r="JOB143" s="3"/>
      <c r="JOC143" s="39"/>
      <c r="JOD143" s="26">
        <f>JNY143+JOA143+JOC143</f>
        <v>792.37288135593224</v>
      </c>
      <c r="JXN143" s="37"/>
      <c r="JXO143" s="3" t="s">
        <v>42</v>
      </c>
      <c r="JXP143" s="6" t="s">
        <v>43</v>
      </c>
      <c r="JXQ143" s="3" t="s">
        <v>15</v>
      </c>
      <c r="JXR143" s="3"/>
      <c r="JXS143" s="39">
        <f>JXS142</f>
        <v>22</v>
      </c>
      <c r="JXT143" s="39">
        <f>42.5/1.18</f>
        <v>36.016949152542374</v>
      </c>
      <c r="JXU143" s="39">
        <f>JXS143*JXT143</f>
        <v>792.37288135593224</v>
      </c>
      <c r="JXV143" s="3"/>
      <c r="JXW143" s="39"/>
      <c r="JXX143" s="3"/>
      <c r="JXY143" s="39"/>
      <c r="JXZ143" s="26">
        <f>JXU143+JXW143+JXY143</f>
        <v>792.37288135593224</v>
      </c>
      <c r="KHJ143" s="37"/>
      <c r="KHK143" s="3" t="s">
        <v>42</v>
      </c>
      <c r="KHL143" s="6" t="s">
        <v>43</v>
      </c>
      <c r="KHM143" s="3" t="s">
        <v>15</v>
      </c>
      <c r="KHN143" s="3"/>
      <c r="KHO143" s="39">
        <f>KHO142</f>
        <v>22</v>
      </c>
      <c r="KHP143" s="39">
        <f>42.5/1.18</f>
        <v>36.016949152542374</v>
      </c>
      <c r="KHQ143" s="39">
        <f>KHO143*KHP143</f>
        <v>792.37288135593224</v>
      </c>
      <c r="KHR143" s="3"/>
      <c r="KHS143" s="39"/>
      <c r="KHT143" s="3"/>
      <c r="KHU143" s="39"/>
      <c r="KHV143" s="26">
        <f>KHQ143+KHS143+KHU143</f>
        <v>792.37288135593224</v>
      </c>
      <c r="KRF143" s="37"/>
      <c r="KRG143" s="3" t="s">
        <v>42</v>
      </c>
      <c r="KRH143" s="6" t="s">
        <v>43</v>
      </c>
      <c r="KRI143" s="3" t="s">
        <v>15</v>
      </c>
      <c r="KRJ143" s="3"/>
      <c r="KRK143" s="39">
        <f>KRK142</f>
        <v>22</v>
      </c>
      <c r="KRL143" s="39">
        <f>42.5/1.18</f>
        <v>36.016949152542374</v>
      </c>
      <c r="KRM143" s="39">
        <f>KRK143*KRL143</f>
        <v>792.37288135593224</v>
      </c>
      <c r="KRN143" s="3"/>
      <c r="KRO143" s="39"/>
      <c r="KRP143" s="3"/>
      <c r="KRQ143" s="39"/>
      <c r="KRR143" s="26">
        <f>KRM143+KRO143+KRQ143</f>
        <v>792.37288135593224</v>
      </c>
      <c r="LBB143" s="37"/>
      <c r="LBC143" s="3" t="s">
        <v>42</v>
      </c>
      <c r="LBD143" s="6" t="s">
        <v>43</v>
      </c>
      <c r="LBE143" s="3" t="s">
        <v>15</v>
      </c>
      <c r="LBF143" s="3"/>
      <c r="LBG143" s="39">
        <f>LBG142</f>
        <v>22</v>
      </c>
      <c r="LBH143" s="39">
        <f>42.5/1.18</f>
        <v>36.016949152542374</v>
      </c>
      <c r="LBI143" s="39">
        <f>LBG143*LBH143</f>
        <v>792.37288135593224</v>
      </c>
      <c r="LBJ143" s="3"/>
      <c r="LBK143" s="39"/>
      <c r="LBL143" s="3"/>
      <c r="LBM143" s="39"/>
      <c r="LBN143" s="26">
        <f>LBI143+LBK143+LBM143</f>
        <v>792.37288135593224</v>
      </c>
      <c r="LKX143" s="37"/>
      <c r="LKY143" s="3" t="s">
        <v>42</v>
      </c>
      <c r="LKZ143" s="6" t="s">
        <v>43</v>
      </c>
      <c r="LLA143" s="3" t="s">
        <v>15</v>
      </c>
      <c r="LLB143" s="3"/>
      <c r="LLC143" s="39">
        <f>LLC142</f>
        <v>22</v>
      </c>
      <c r="LLD143" s="39">
        <f>42.5/1.18</f>
        <v>36.016949152542374</v>
      </c>
      <c r="LLE143" s="39">
        <f>LLC143*LLD143</f>
        <v>792.37288135593224</v>
      </c>
      <c r="LLF143" s="3"/>
      <c r="LLG143" s="39"/>
      <c r="LLH143" s="3"/>
      <c r="LLI143" s="39"/>
      <c r="LLJ143" s="26">
        <f>LLE143+LLG143+LLI143</f>
        <v>792.37288135593224</v>
      </c>
      <c r="LUT143" s="37"/>
      <c r="LUU143" s="3" t="s">
        <v>42</v>
      </c>
      <c r="LUV143" s="6" t="s">
        <v>43</v>
      </c>
      <c r="LUW143" s="3" t="s">
        <v>15</v>
      </c>
      <c r="LUX143" s="3"/>
      <c r="LUY143" s="39">
        <f>LUY142</f>
        <v>22</v>
      </c>
      <c r="LUZ143" s="39">
        <f>42.5/1.18</f>
        <v>36.016949152542374</v>
      </c>
      <c r="LVA143" s="39">
        <f>LUY143*LUZ143</f>
        <v>792.37288135593224</v>
      </c>
      <c r="LVB143" s="3"/>
      <c r="LVC143" s="39"/>
      <c r="LVD143" s="3"/>
      <c r="LVE143" s="39"/>
      <c r="LVF143" s="26">
        <f>LVA143+LVC143+LVE143</f>
        <v>792.37288135593224</v>
      </c>
      <c r="MEP143" s="37"/>
      <c r="MEQ143" s="3" t="s">
        <v>42</v>
      </c>
      <c r="MER143" s="6" t="s">
        <v>43</v>
      </c>
      <c r="MES143" s="3" t="s">
        <v>15</v>
      </c>
      <c r="MET143" s="3"/>
      <c r="MEU143" s="39">
        <f>MEU142</f>
        <v>22</v>
      </c>
      <c r="MEV143" s="39">
        <f>42.5/1.18</f>
        <v>36.016949152542374</v>
      </c>
      <c r="MEW143" s="39">
        <f>MEU143*MEV143</f>
        <v>792.37288135593224</v>
      </c>
      <c r="MEX143" s="3"/>
      <c r="MEY143" s="39"/>
      <c r="MEZ143" s="3"/>
      <c r="MFA143" s="39"/>
      <c r="MFB143" s="26">
        <f>MEW143+MEY143+MFA143</f>
        <v>792.37288135593224</v>
      </c>
      <c r="MOL143" s="37"/>
      <c r="MOM143" s="3" t="s">
        <v>42</v>
      </c>
      <c r="MON143" s="6" t="s">
        <v>43</v>
      </c>
      <c r="MOO143" s="3" t="s">
        <v>15</v>
      </c>
      <c r="MOP143" s="3"/>
      <c r="MOQ143" s="39">
        <f>MOQ142</f>
        <v>22</v>
      </c>
      <c r="MOR143" s="39">
        <f>42.5/1.18</f>
        <v>36.016949152542374</v>
      </c>
      <c r="MOS143" s="39">
        <f>MOQ143*MOR143</f>
        <v>792.37288135593224</v>
      </c>
      <c r="MOT143" s="3"/>
      <c r="MOU143" s="39"/>
      <c r="MOV143" s="3"/>
      <c r="MOW143" s="39"/>
      <c r="MOX143" s="26">
        <f>MOS143+MOU143+MOW143</f>
        <v>792.37288135593224</v>
      </c>
      <c r="MYH143" s="37"/>
      <c r="MYI143" s="3" t="s">
        <v>42</v>
      </c>
      <c r="MYJ143" s="6" t="s">
        <v>43</v>
      </c>
      <c r="MYK143" s="3" t="s">
        <v>15</v>
      </c>
      <c r="MYL143" s="3"/>
      <c r="MYM143" s="39">
        <f>MYM142</f>
        <v>22</v>
      </c>
      <c r="MYN143" s="39">
        <f>42.5/1.18</f>
        <v>36.016949152542374</v>
      </c>
      <c r="MYO143" s="39">
        <f>MYM143*MYN143</f>
        <v>792.37288135593224</v>
      </c>
      <c r="MYP143" s="3"/>
      <c r="MYQ143" s="39"/>
      <c r="MYR143" s="3"/>
      <c r="MYS143" s="39"/>
      <c r="MYT143" s="26">
        <f>MYO143+MYQ143+MYS143</f>
        <v>792.37288135593224</v>
      </c>
      <c r="NID143" s="37"/>
      <c r="NIE143" s="3" t="s">
        <v>42</v>
      </c>
      <c r="NIF143" s="6" t="s">
        <v>43</v>
      </c>
      <c r="NIG143" s="3" t="s">
        <v>15</v>
      </c>
      <c r="NIH143" s="3"/>
      <c r="NII143" s="39">
        <f>NII142</f>
        <v>22</v>
      </c>
      <c r="NIJ143" s="39">
        <f>42.5/1.18</f>
        <v>36.016949152542374</v>
      </c>
      <c r="NIK143" s="39">
        <f>NII143*NIJ143</f>
        <v>792.37288135593224</v>
      </c>
      <c r="NIL143" s="3"/>
      <c r="NIM143" s="39"/>
      <c r="NIN143" s="3"/>
      <c r="NIO143" s="39"/>
      <c r="NIP143" s="26">
        <f>NIK143+NIM143+NIO143</f>
        <v>792.37288135593224</v>
      </c>
      <c r="NRZ143" s="37"/>
      <c r="NSA143" s="3" t="s">
        <v>42</v>
      </c>
      <c r="NSB143" s="6" t="s">
        <v>43</v>
      </c>
      <c r="NSC143" s="3" t="s">
        <v>15</v>
      </c>
      <c r="NSD143" s="3"/>
      <c r="NSE143" s="39">
        <f>NSE142</f>
        <v>22</v>
      </c>
      <c r="NSF143" s="39">
        <f>42.5/1.18</f>
        <v>36.016949152542374</v>
      </c>
      <c r="NSG143" s="39">
        <f>NSE143*NSF143</f>
        <v>792.37288135593224</v>
      </c>
      <c r="NSH143" s="3"/>
      <c r="NSI143" s="39"/>
      <c r="NSJ143" s="3"/>
      <c r="NSK143" s="39"/>
      <c r="NSL143" s="26">
        <f>NSG143+NSI143+NSK143</f>
        <v>792.37288135593224</v>
      </c>
      <c r="OBV143" s="37"/>
      <c r="OBW143" s="3" t="s">
        <v>42</v>
      </c>
      <c r="OBX143" s="6" t="s">
        <v>43</v>
      </c>
      <c r="OBY143" s="3" t="s">
        <v>15</v>
      </c>
      <c r="OBZ143" s="3"/>
      <c r="OCA143" s="39">
        <f>OCA142</f>
        <v>22</v>
      </c>
      <c r="OCB143" s="39">
        <f>42.5/1.18</f>
        <v>36.016949152542374</v>
      </c>
      <c r="OCC143" s="39">
        <f>OCA143*OCB143</f>
        <v>792.37288135593224</v>
      </c>
      <c r="OCD143" s="3"/>
      <c r="OCE143" s="39"/>
      <c r="OCF143" s="3"/>
      <c r="OCG143" s="39"/>
      <c r="OCH143" s="26">
        <f>OCC143+OCE143+OCG143</f>
        <v>792.37288135593224</v>
      </c>
      <c r="OLR143" s="37"/>
      <c r="OLS143" s="3" t="s">
        <v>42</v>
      </c>
      <c r="OLT143" s="6" t="s">
        <v>43</v>
      </c>
      <c r="OLU143" s="3" t="s">
        <v>15</v>
      </c>
      <c r="OLV143" s="3"/>
      <c r="OLW143" s="39">
        <f>OLW142</f>
        <v>22</v>
      </c>
      <c r="OLX143" s="39">
        <f>42.5/1.18</f>
        <v>36.016949152542374</v>
      </c>
      <c r="OLY143" s="39">
        <f>OLW143*OLX143</f>
        <v>792.37288135593224</v>
      </c>
      <c r="OLZ143" s="3"/>
      <c r="OMA143" s="39"/>
      <c r="OMB143" s="3"/>
      <c r="OMC143" s="39"/>
      <c r="OMD143" s="26">
        <f>OLY143+OMA143+OMC143</f>
        <v>792.37288135593224</v>
      </c>
      <c r="OVN143" s="37"/>
      <c r="OVO143" s="3" t="s">
        <v>42</v>
      </c>
      <c r="OVP143" s="6" t="s">
        <v>43</v>
      </c>
      <c r="OVQ143" s="3" t="s">
        <v>15</v>
      </c>
      <c r="OVR143" s="3"/>
      <c r="OVS143" s="39">
        <f>OVS142</f>
        <v>22</v>
      </c>
      <c r="OVT143" s="39">
        <f>42.5/1.18</f>
        <v>36.016949152542374</v>
      </c>
      <c r="OVU143" s="39">
        <f>OVS143*OVT143</f>
        <v>792.37288135593224</v>
      </c>
      <c r="OVV143" s="3"/>
      <c r="OVW143" s="39"/>
      <c r="OVX143" s="3"/>
      <c r="OVY143" s="39"/>
      <c r="OVZ143" s="26">
        <f>OVU143+OVW143+OVY143</f>
        <v>792.37288135593224</v>
      </c>
      <c r="PFJ143" s="37"/>
      <c r="PFK143" s="3" t="s">
        <v>42</v>
      </c>
      <c r="PFL143" s="6" t="s">
        <v>43</v>
      </c>
      <c r="PFM143" s="3" t="s">
        <v>15</v>
      </c>
      <c r="PFN143" s="3"/>
      <c r="PFO143" s="39">
        <f>PFO142</f>
        <v>22</v>
      </c>
      <c r="PFP143" s="39">
        <f>42.5/1.18</f>
        <v>36.016949152542374</v>
      </c>
      <c r="PFQ143" s="39">
        <f>PFO143*PFP143</f>
        <v>792.37288135593224</v>
      </c>
      <c r="PFR143" s="3"/>
      <c r="PFS143" s="39"/>
      <c r="PFT143" s="3"/>
      <c r="PFU143" s="39"/>
      <c r="PFV143" s="26">
        <f>PFQ143+PFS143+PFU143</f>
        <v>792.37288135593224</v>
      </c>
      <c r="PPF143" s="37"/>
      <c r="PPG143" s="3" t="s">
        <v>42</v>
      </c>
      <c r="PPH143" s="6" t="s">
        <v>43</v>
      </c>
      <c r="PPI143" s="3" t="s">
        <v>15</v>
      </c>
      <c r="PPJ143" s="3"/>
      <c r="PPK143" s="39">
        <f>PPK142</f>
        <v>22</v>
      </c>
      <c r="PPL143" s="39">
        <f>42.5/1.18</f>
        <v>36.016949152542374</v>
      </c>
      <c r="PPM143" s="39">
        <f>PPK143*PPL143</f>
        <v>792.37288135593224</v>
      </c>
      <c r="PPN143" s="3"/>
      <c r="PPO143" s="39"/>
      <c r="PPP143" s="3"/>
      <c r="PPQ143" s="39"/>
      <c r="PPR143" s="26">
        <f>PPM143+PPO143+PPQ143</f>
        <v>792.37288135593224</v>
      </c>
      <c r="PZB143" s="37"/>
      <c r="PZC143" s="3" t="s">
        <v>42</v>
      </c>
      <c r="PZD143" s="6" t="s">
        <v>43</v>
      </c>
      <c r="PZE143" s="3" t="s">
        <v>15</v>
      </c>
      <c r="PZF143" s="3"/>
      <c r="PZG143" s="39">
        <f>PZG142</f>
        <v>22</v>
      </c>
      <c r="PZH143" s="39">
        <f>42.5/1.18</f>
        <v>36.016949152542374</v>
      </c>
      <c r="PZI143" s="39">
        <f>PZG143*PZH143</f>
        <v>792.37288135593224</v>
      </c>
      <c r="PZJ143" s="3"/>
      <c r="PZK143" s="39"/>
      <c r="PZL143" s="3"/>
      <c r="PZM143" s="39"/>
      <c r="PZN143" s="26">
        <f>PZI143+PZK143+PZM143</f>
        <v>792.37288135593224</v>
      </c>
      <c r="QIX143" s="37"/>
      <c r="QIY143" s="3" t="s">
        <v>42</v>
      </c>
      <c r="QIZ143" s="6" t="s">
        <v>43</v>
      </c>
      <c r="QJA143" s="3" t="s">
        <v>15</v>
      </c>
      <c r="QJB143" s="3"/>
      <c r="QJC143" s="39">
        <f>QJC142</f>
        <v>22</v>
      </c>
      <c r="QJD143" s="39">
        <f>42.5/1.18</f>
        <v>36.016949152542374</v>
      </c>
      <c r="QJE143" s="39">
        <f>QJC143*QJD143</f>
        <v>792.37288135593224</v>
      </c>
      <c r="QJF143" s="3"/>
      <c r="QJG143" s="39"/>
      <c r="QJH143" s="3"/>
      <c r="QJI143" s="39"/>
      <c r="QJJ143" s="26">
        <f>QJE143+QJG143+QJI143</f>
        <v>792.37288135593224</v>
      </c>
      <c r="QST143" s="37"/>
      <c r="QSU143" s="3" t="s">
        <v>42</v>
      </c>
      <c r="QSV143" s="6" t="s">
        <v>43</v>
      </c>
      <c r="QSW143" s="3" t="s">
        <v>15</v>
      </c>
      <c r="QSX143" s="3"/>
      <c r="QSY143" s="39">
        <f>QSY142</f>
        <v>22</v>
      </c>
      <c r="QSZ143" s="39">
        <f>42.5/1.18</f>
        <v>36.016949152542374</v>
      </c>
      <c r="QTA143" s="39">
        <f>QSY143*QSZ143</f>
        <v>792.37288135593224</v>
      </c>
      <c r="QTB143" s="3"/>
      <c r="QTC143" s="39"/>
      <c r="QTD143" s="3"/>
      <c r="QTE143" s="39"/>
      <c r="QTF143" s="26">
        <f>QTA143+QTC143+QTE143</f>
        <v>792.37288135593224</v>
      </c>
      <c r="RCP143" s="37"/>
      <c r="RCQ143" s="3" t="s">
        <v>42</v>
      </c>
      <c r="RCR143" s="6" t="s">
        <v>43</v>
      </c>
      <c r="RCS143" s="3" t="s">
        <v>15</v>
      </c>
      <c r="RCT143" s="3"/>
      <c r="RCU143" s="39">
        <f>RCU142</f>
        <v>22</v>
      </c>
      <c r="RCV143" s="39">
        <f>42.5/1.18</f>
        <v>36.016949152542374</v>
      </c>
      <c r="RCW143" s="39">
        <f>RCU143*RCV143</f>
        <v>792.37288135593224</v>
      </c>
      <c r="RCX143" s="3"/>
      <c r="RCY143" s="39"/>
      <c r="RCZ143" s="3"/>
      <c r="RDA143" s="39"/>
      <c r="RDB143" s="26">
        <f>RCW143+RCY143+RDA143</f>
        <v>792.37288135593224</v>
      </c>
      <c r="RML143" s="37"/>
      <c r="RMM143" s="3" t="s">
        <v>42</v>
      </c>
      <c r="RMN143" s="6" t="s">
        <v>43</v>
      </c>
      <c r="RMO143" s="3" t="s">
        <v>15</v>
      </c>
      <c r="RMP143" s="3"/>
      <c r="RMQ143" s="39">
        <f>RMQ142</f>
        <v>22</v>
      </c>
      <c r="RMR143" s="39">
        <f>42.5/1.18</f>
        <v>36.016949152542374</v>
      </c>
      <c r="RMS143" s="39">
        <f>RMQ143*RMR143</f>
        <v>792.37288135593224</v>
      </c>
      <c r="RMT143" s="3"/>
      <c r="RMU143" s="39"/>
      <c r="RMV143" s="3"/>
      <c r="RMW143" s="39"/>
      <c r="RMX143" s="26">
        <f>RMS143+RMU143+RMW143</f>
        <v>792.37288135593224</v>
      </c>
      <c r="RWH143" s="37"/>
      <c r="RWI143" s="3" t="s">
        <v>42</v>
      </c>
      <c r="RWJ143" s="6" t="s">
        <v>43</v>
      </c>
      <c r="RWK143" s="3" t="s">
        <v>15</v>
      </c>
      <c r="RWL143" s="3"/>
      <c r="RWM143" s="39">
        <f>RWM142</f>
        <v>22</v>
      </c>
      <c r="RWN143" s="39">
        <f>42.5/1.18</f>
        <v>36.016949152542374</v>
      </c>
      <c r="RWO143" s="39">
        <f>RWM143*RWN143</f>
        <v>792.37288135593224</v>
      </c>
      <c r="RWP143" s="3"/>
      <c r="RWQ143" s="39"/>
      <c r="RWR143" s="3"/>
      <c r="RWS143" s="39"/>
      <c r="RWT143" s="26">
        <f>RWO143+RWQ143+RWS143</f>
        <v>792.37288135593224</v>
      </c>
      <c r="SGD143" s="37"/>
      <c r="SGE143" s="3" t="s">
        <v>42</v>
      </c>
      <c r="SGF143" s="6" t="s">
        <v>43</v>
      </c>
      <c r="SGG143" s="3" t="s">
        <v>15</v>
      </c>
      <c r="SGH143" s="3"/>
      <c r="SGI143" s="39">
        <f>SGI142</f>
        <v>22</v>
      </c>
      <c r="SGJ143" s="39">
        <f>42.5/1.18</f>
        <v>36.016949152542374</v>
      </c>
      <c r="SGK143" s="39">
        <f>SGI143*SGJ143</f>
        <v>792.37288135593224</v>
      </c>
      <c r="SGL143" s="3"/>
      <c r="SGM143" s="39"/>
      <c r="SGN143" s="3"/>
      <c r="SGO143" s="39"/>
      <c r="SGP143" s="26">
        <f>SGK143+SGM143+SGO143</f>
        <v>792.37288135593224</v>
      </c>
      <c r="SPZ143" s="37"/>
      <c r="SQA143" s="3" t="s">
        <v>42</v>
      </c>
      <c r="SQB143" s="6" t="s">
        <v>43</v>
      </c>
      <c r="SQC143" s="3" t="s">
        <v>15</v>
      </c>
      <c r="SQD143" s="3"/>
      <c r="SQE143" s="39">
        <f>SQE142</f>
        <v>22</v>
      </c>
      <c r="SQF143" s="39">
        <f>42.5/1.18</f>
        <v>36.016949152542374</v>
      </c>
      <c r="SQG143" s="39">
        <f>SQE143*SQF143</f>
        <v>792.37288135593224</v>
      </c>
      <c r="SQH143" s="3"/>
      <c r="SQI143" s="39"/>
      <c r="SQJ143" s="3"/>
      <c r="SQK143" s="39"/>
      <c r="SQL143" s="26">
        <f>SQG143+SQI143+SQK143</f>
        <v>792.37288135593224</v>
      </c>
      <c r="SZV143" s="37"/>
      <c r="SZW143" s="3" t="s">
        <v>42</v>
      </c>
      <c r="SZX143" s="6" t="s">
        <v>43</v>
      </c>
      <c r="SZY143" s="3" t="s">
        <v>15</v>
      </c>
      <c r="SZZ143" s="3"/>
      <c r="TAA143" s="39">
        <f>TAA142</f>
        <v>22</v>
      </c>
      <c r="TAB143" s="39">
        <f>42.5/1.18</f>
        <v>36.016949152542374</v>
      </c>
      <c r="TAC143" s="39">
        <f>TAA143*TAB143</f>
        <v>792.37288135593224</v>
      </c>
      <c r="TAD143" s="3"/>
      <c r="TAE143" s="39"/>
      <c r="TAF143" s="3"/>
      <c r="TAG143" s="39"/>
      <c r="TAH143" s="26">
        <f>TAC143+TAE143+TAG143</f>
        <v>792.37288135593224</v>
      </c>
      <c r="TJR143" s="37"/>
      <c r="TJS143" s="3" t="s">
        <v>42</v>
      </c>
      <c r="TJT143" s="6" t="s">
        <v>43</v>
      </c>
      <c r="TJU143" s="3" t="s">
        <v>15</v>
      </c>
      <c r="TJV143" s="3"/>
      <c r="TJW143" s="39">
        <f>TJW142</f>
        <v>22</v>
      </c>
      <c r="TJX143" s="39">
        <f>42.5/1.18</f>
        <v>36.016949152542374</v>
      </c>
      <c r="TJY143" s="39">
        <f>TJW143*TJX143</f>
        <v>792.37288135593224</v>
      </c>
      <c r="TJZ143" s="3"/>
      <c r="TKA143" s="39"/>
      <c r="TKB143" s="3"/>
      <c r="TKC143" s="39"/>
      <c r="TKD143" s="26">
        <f>TJY143+TKA143+TKC143</f>
        <v>792.37288135593224</v>
      </c>
      <c r="TTN143" s="37"/>
      <c r="TTO143" s="3" t="s">
        <v>42</v>
      </c>
      <c r="TTP143" s="6" t="s">
        <v>43</v>
      </c>
      <c r="TTQ143" s="3" t="s">
        <v>15</v>
      </c>
      <c r="TTR143" s="3"/>
      <c r="TTS143" s="39">
        <f>TTS142</f>
        <v>22</v>
      </c>
      <c r="TTT143" s="39">
        <f>42.5/1.18</f>
        <v>36.016949152542374</v>
      </c>
      <c r="TTU143" s="39">
        <f>TTS143*TTT143</f>
        <v>792.37288135593224</v>
      </c>
      <c r="TTV143" s="3"/>
      <c r="TTW143" s="39"/>
      <c r="TTX143" s="3"/>
      <c r="TTY143" s="39"/>
      <c r="TTZ143" s="26">
        <f>TTU143+TTW143+TTY143</f>
        <v>792.37288135593224</v>
      </c>
      <c r="UDJ143" s="37"/>
      <c r="UDK143" s="3" t="s">
        <v>42</v>
      </c>
      <c r="UDL143" s="6" t="s">
        <v>43</v>
      </c>
      <c r="UDM143" s="3" t="s">
        <v>15</v>
      </c>
      <c r="UDN143" s="3"/>
      <c r="UDO143" s="39">
        <f>UDO142</f>
        <v>22</v>
      </c>
      <c r="UDP143" s="39">
        <f>42.5/1.18</f>
        <v>36.016949152542374</v>
      </c>
      <c r="UDQ143" s="39">
        <f>UDO143*UDP143</f>
        <v>792.37288135593224</v>
      </c>
      <c r="UDR143" s="3"/>
      <c r="UDS143" s="39"/>
      <c r="UDT143" s="3"/>
      <c r="UDU143" s="39"/>
      <c r="UDV143" s="26">
        <f>UDQ143+UDS143+UDU143</f>
        <v>792.37288135593224</v>
      </c>
      <c r="UNF143" s="37"/>
      <c r="UNG143" s="3" t="s">
        <v>42</v>
      </c>
      <c r="UNH143" s="6" t="s">
        <v>43</v>
      </c>
      <c r="UNI143" s="3" t="s">
        <v>15</v>
      </c>
      <c r="UNJ143" s="3"/>
      <c r="UNK143" s="39">
        <f>UNK142</f>
        <v>22</v>
      </c>
      <c r="UNL143" s="39">
        <f>42.5/1.18</f>
        <v>36.016949152542374</v>
      </c>
      <c r="UNM143" s="39">
        <f>UNK143*UNL143</f>
        <v>792.37288135593224</v>
      </c>
      <c r="UNN143" s="3"/>
      <c r="UNO143" s="39"/>
      <c r="UNP143" s="3"/>
      <c r="UNQ143" s="39"/>
      <c r="UNR143" s="26">
        <f>UNM143+UNO143+UNQ143</f>
        <v>792.37288135593224</v>
      </c>
      <c r="UXB143" s="37"/>
      <c r="UXC143" s="3" t="s">
        <v>42</v>
      </c>
      <c r="UXD143" s="6" t="s">
        <v>43</v>
      </c>
      <c r="UXE143" s="3" t="s">
        <v>15</v>
      </c>
      <c r="UXF143" s="3"/>
      <c r="UXG143" s="39">
        <f>UXG142</f>
        <v>22</v>
      </c>
      <c r="UXH143" s="39">
        <f>42.5/1.18</f>
        <v>36.016949152542374</v>
      </c>
      <c r="UXI143" s="39">
        <f>UXG143*UXH143</f>
        <v>792.37288135593224</v>
      </c>
      <c r="UXJ143" s="3"/>
      <c r="UXK143" s="39"/>
      <c r="UXL143" s="3"/>
      <c r="UXM143" s="39"/>
      <c r="UXN143" s="26">
        <f>UXI143+UXK143+UXM143</f>
        <v>792.37288135593224</v>
      </c>
      <c r="VGX143" s="37"/>
      <c r="VGY143" s="3" t="s">
        <v>42</v>
      </c>
      <c r="VGZ143" s="6" t="s">
        <v>43</v>
      </c>
      <c r="VHA143" s="3" t="s">
        <v>15</v>
      </c>
      <c r="VHB143" s="3"/>
      <c r="VHC143" s="39">
        <f>VHC142</f>
        <v>22</v>
      </c>
      <c r="VHD143" s="39">
        <f>42.5/1.18</f>
        <v>36.016949152542374</v>
      </c>
      <c r="VHE143" s="39">
        <f>VHC143*VHD143</f>
        <v>792.37288135593224</v>
      </c>
      <c r="VHF143" s="3"/>
      <c r="VHG143" s="39"/>
      <c r="VHH143" s="3"/>
      <c r="VHI143" s="39"/>
      <c r="VHJ143" s="26">
        <f>VHE143+VHG143+VHI143</f>
        <v>792.37288135593224</v>
      </c>
      <c r="VQT143" s="37"/>
      <c r="VQU143" s="3" t="s">
        <v>42</v>
      </c>
      <c r="VQV143" s="6" t="s">
        <v>43</v>
      </c>
      <c r="VQW143" s="3" t="s">
        <v>15</v>
      </c>
      <c r="VQX143" s="3"/>
      <c r="VQY143" s="39">
        <f>VQY142</f>
        <v>22</v>
      </c>
      <c r="VQZ143" s="39">
        <f>42.5/1.18</f>
        <v>36.016949152542374</v>
      </c>
      <c r="VRA143" s="39">
        <f>VQY143*VQZ143</f>
        <v>792.37288135593224</v>
      </c>
      <c r="VRB143" s="3"/>
      <c r="VRC143" s="39"/>
      <c r="VRD143" s="3"/>
      <c r="VRE143" s="39"/>
      <c r="VRF143" s="26">
        <f>VRA143+VRC143+VRE143</f>
        <v>792.37288135593224</v>
      </c>
      <c r="WAP143" s="37"/>
      <c r="WAQ143" s="3" t="s">
        <v>42</v>
      </c>
      <c r="WAR143" s="6" t="s">
        <v>43</v>
      </c>
      <c r="WAS143" s="3" t="s">
        <v>15</v>
      </c>
      <c r="WAT143" s="3"/>
      <c r="WAU143" s="39">
        <f>WAU142</f>
        <v>22</v>
      </c>
      <c r="WAV143" s="39">
        <f>42.5/1.18</f>
        <v>36.016949152542374</v>
      </c>
      <c r="WAW143" s="39">
        <f>WAU143*WAV143</f>
        <v>792.37288135593224</v>
      </c>
      <c r="WAX143" s="3"/>
      <c r="WAY143" s="39"/>
      <c r="WAZ143" s="3"/>
      <c r="WBA143" s="39"/>
      <c r="WBB143" s="26">
        <f>WAW143+WAY143+WBA143</f>
        <v>792.37288135593224</v>
      </c>
      <c r="WKL143" s="37"/>
      <c r="WKM143" s="3" t="s">
        <v>42</v>
      </c>
      <c r="WKN143" s="6" t="s">
        <v>43</v>
      </c>
      <c r="WKO143" s="3" t="s">
        <v>15</v>
      </c>
      <c r="WKP143" s="3"/>
      <c r="WKQ143" s="39">
        <f>WKQ142</f>
        <v>22</v>
      </c>
      <c r="WKR143" s="39">
        <f>42.5/1.18</f>
        <v>36.016949152542374</v>
      </c>
      <c r="WKS143" s="39">
        <f>WKQ143*WKR143</f>
        <v>792.37288135593224</v>
      </c>
      <c r="WKT143" s="3"/>
      <c r="WKU143" s="39"/>
      <c r="WKV143" s="3"/>
      <c r="WKW143" s="39"/>
      <c r="WKX143" s="26">
        <f>WKS143+WKU143+WKW143</f>
        <v>792.37288135593224</v>
      </c>
      <c r="WUH143" s="37"/>
      <c r="WUI143" s="3" t="s">
        <v>42</v>
      </c>
      <c r="WUJ143" s="6" t="s">
        <v>43</v>
      </c>
      <c r="WUK143" s="3" t="s">
        <v>15</v>
      </c>
      <c r="WUL143" s="3"/>
      <c r="WUM143" s="39">
        <f>WUM142</f>
        <v>22</v>
      </c>
      <c r="WUN143" s="39">
        <f>42.5/1.18</f>
        <v>36.016949152542374</v>
      </c>
      <c r="WUO143" s="39">
        <f>WUM143*WUN143</f>
        <v>792.37288135593224</v>
      </c>
      <c r="WUP143" s="3"/>
      <c r="WUQ143" s="39"/>
      <c r="WUR143" s="3"/>
      <c r="WUS143" s="39"/>
      <c r="WUT143" s="26">
        <f>WUO143+WUQ143+WUS143</f>
        <v>792.37288135593224</v>
      </c>
    </row>
    <row r="144" spans="1:1010 1254:2034 2278:3058 3302:4082 4326:5106 5350:6130 6374:7154 7398:8178 8422:9202 9446:10226 10470:11250 11494:12274 12518:13298 13542:14322 14566:15346 15590:16114" x14ac:dyDescent="0.35">
      <c r="A144" s="25">
        <v>66</v>
      </c>
      <c r="B144" s="6" t="s">
        <v>191</v>
      </c>
      <c r="C144" s="3" t="s">
        <v>15</v>
      </c>
      <c r="D144" s="57">
        <v>1</v>
      </c>
      <c r="E144" s="74"/>
      <c r="F144" s="74">
        <f t="shared" si="2"/>
        <v>0</v>
      </c>
      <c r="G144" s="70" t="s">
        <v>188</v>
      </c>
      <c r="HV144" s="37">
        <v>18</v>
      </c>
      <c r="HW144" s="86" t="s">
        <v>17</v>
      </c>
      <c r="HX144" s="88" t="s">
        <v>41</v>
      </c>
      <c r="HY144" s="3" t="s">
        <v>15</v>
      </c>
      <c r="HZ144" s="3"/>
      <c r="IA144" s="38">
        <v>22</v>
      </c>
      <c r="IB144" s="3"/>
      <c r="IC144" s="39"/>
      <c r="ID144" s="3"/>
      <c r="IE144" s="39"/>
      <c r="IF144" s="3"/>
      <c r="IG144" s="39"/>
      <c r="IH144" s="26"/>
      <c r="RR144" s="37">
        <v>18</v>
      </c>
      <c r="RS144" s="86" t="s">
        <v>17</v>
      </c>
      <c r="RT144" s="88" t="s">
        <v>41</v>
      </c>
      <c r="RU144" s="3" t="s">
        <v>15</v>
      </c>
      <c r="RV144" s="3"/>
      <c r="RW144" s="38">
        <v>22</v>
      </c>
      <c r="RX144" s="3"/>
      <c r="RY144" s="39"/>
      <c r="RZ144" s="3"/>
      <c r="SA144" s="39"/>
      <c r="SB144" s="3"/>
      <c r="SC144" s="39"/>
      <c r="SD144" s="26"/>
      <c r="ABN144" s="37">
        <v>18</v>
      </c>
      <c r="ABO144" s="86" t="s">
        <v>17</v>
      </c>
      <c r="ABP144" s="88" t="s">
        <v>41</v>
      </c>
      <c r="ABQ144" s="3" t="s">
        <v>15</v>
      </c>
      <c r="ABR144" s="3"/>
      <c r="ABS144" s="38">
        <v>22</v>
      </c>
      <c r="ABT144" s="3"/>
      <c r="ABU144" s="39"/>
      <c r="ABV144" s="3"/>
      <c r="ABW144" s="39"/>
      <c r="ABX144" s="3"/>
      <c r="ABY144" s="39"/>
      <c r="ABZ144" s="26"/>
      <c r="ALJ144" s="37">
        <v>18</v>
      </c>
      <c r="ALK144" s="86" t="s">
        <v>17</v>
      </c>
      <c r="ALL144" s="88" t="s">
        <v>41</v>
      </c>
      <c r="ALM144" s="3" t="s">
        <v>15</v>
      </c>
      <c r="ALN144" s="3"/>
      <c r="ALO144" s="38">
        <v>22</v>
      </c>
      <c r="ALP144" s="3"/>
      <c r="ALQ144" s="39"/>
      <c r="ALR144" s="3"/>
      <c r="ALS144" s="39"/>
      <c r="ALT144" s="3"/>
      <c r="ALU144" s="39"/>
      <c r="ALV144" s="26"/>
      <c r="AVF144" s="37">
        <v>18</v>
      </c>
      <c r="AVG144" s="86" t="s">
        <v>17</v>
      </c>
      <c r="AVH144" s="88" t="s">
        <v>41</v>
      </c>
      <c r="AVI144" s="3" t="s">
        <v>15</v>
      </c>
      <c r="AVJ144" s="3"/>
      <c r="AVK144" s="38">
        <v>22</v>
      </c>
      <c r="AVL144" s="3"/>
      <c r="AVM144" s="39"/>
      <c r="AVN144" s="3"/>
      <c r="AVO144" s="39"/>
      <c r="AVP144" s="3"/>
      <c r="AVQ144" s="39"/>
      <c r="AVR144" s="26"/>
      <c r="BFB144" s="37">
        <v>18</v>
      </c>
      <c r="BFC144" s="86" t="s">
        <v>17</v>
      </c>
      <c r="BFD144" s="88" t="s">
        <v>41</v>
      </c>
      <c r="BFE144" s="3" t="s">
        <v>15</v>
      </c>
      <c r="BFF144" s="3"/>
      <c r="BFG144" s="38">
        <v>22</v>
      </c>
      <c r="BFH144" s="3"/>
      <c r="BFI144" s="39"/>
      <c r="BFJ144" s="3"/>
      <c r="BFK144" s="39"/>
      <c r="BFL144" s="3"/>
      <c r="BFM144" s="39"/>
      <c r="BFN144" s="26"/>
      <c r="BOX144" s="37">
        <v>18</v>
      </c>
      <c r="BOY144" s="86" t="s">
        <v>17</v>
      </c>
      <c r="BOZ144" s="88" t="s">
        <v>41</v>
      </c>
      <c r="BPA144" s="3" t="s">
        <v>15</v>
      </c>
      <c r="BPB144" s="3"/>
      <c r="BPC144" s="38">
        <v>22</v>
      </c>
      <c r="BPD144" s="3"/>
      <c r="BPE144" s="39"/>
      <c r="BPF144" s="3"/>
      <c r="BPG144" s="39"/>
      <c r="BPH144" s="3"/>
      <c r="BPI144" s="39"/>
      <c r="BPJ144" s="26"/>
      <c r="BYT144" s="37">
        <v>18</v>
      </c>
      <c r="BYU144" s="86" t="s">
        <v>17</v>
      </c>
      <c r="BYV144" s="88" t="s">
        <v>41</v>
      </c>
      <c r="BYW144" s="3" t="s">
        <v>15</v>
      </c>
      <c r="BYX144" s="3"/>
      <c r="BYY144" s="38">
        <v>22</v>
      </c>
      <c r="BYZ144" s="3"/>
      <c r="BZA144" s="39"/>
      <c r="BZB144" s="3"/>
      <c r="BZC144" s="39"/>
      <c r="BZD144" s="3"/>
      <c r="BZE144" s="39"/>
      <c r="BZF144" s="26"/>
      <c r="CIP144" s="37">
        <v>18</v>
      </c>
      <c r="CIQ144" s="86" t="s">
        <v>17</v>
      </c>
      <c r="CIR144" s="88" t="s">
        <v>41</v>
      </c>
      <c r="CIS144" s="3" t="s">
        <v>15</v>
      </c>
      <c r="CIT144" s="3"/>
      <c r="CIU144" s="38">
        <v>22</v>
      </c>
      <c r="CIV144" s="3"/>
      <c r="CIW144" s="39"/>
      <c r="CIX144" s="3"/>
      <c r="CIY144" s="39"/>
      <c r="CIZ144" s="3"/>
      <c r="CJA144" s="39"/>
      <c r="CJB144" s="26"/>
      <c r="CSL144" s="37">
        <v>18</v>
      </c>
      <c r="CSM144" s="86" t="s">
        <v>17</v>
      </c>
      <c r="CSN144" s="88" t="s">
        <v>41</v>
      </c>
      <c r="CSO144" s="3" t="s">
        <v>15</v>
      </c>
      <c r="CSP144" s="3"/>
      <c r="CSQ144" s="38">
        <v>22</v>
      </c>
      <c r="CSR144" s="3"/>
      <c r="CSS144" s="39"/>
      <c r="CST144" s="3"/>
      <c r="CSU144" s="39"/>
      <c r="CSV144" s="3"/>
      <c r="CSW144" s="39"/>
      <c r="CSX144" s="26"/>
      <c r="DCH144" s="37">
        <v>18</v>
      </c>
      <c r="DCI144" s="86" t="s">
        <v>17</v>
      </c>
      <c r="DCJ144" s="88" t="s">
        <v>41</v>
      </c>
      <c r="DCK144" s="3" t="s">
        <v>15</v>
      </c>
      <c r="DCL144" s="3"/>
      <c r="DCM144" s="38">
        <v>22</v>
      </c>
      <c r="DCN144" s="3"/>
      <c r="DCO144" s="39"/>
      <c r="DCP144" s="3"/>
      <c r="DCQ144" s="39"/>
      <c r="DCR144" s="3"/>
      <c r="DCS144" s="39"/>
      <c r="DCT144" s="26"/>
      <c r="DMD144" s="37">
        <v>18</v>
      </c>
      <c r="DME144" s="86" t="s">
        <v>17</v>
      </c>
      <c r="DMF144" s="88" t="s">
        <v>41</v>
      </c>
      <c r="DMG144" s="3" t="s">
        <v>15</v>
      </c>
      <c r="DMH144" s="3"/>
      <c r="DMI144" s="38">
        <v>22</v>
      </c>
      <c r="DMJ144" s="3"/>
      <c r="DMK144" s="39"/>
      <c r="DML144" s="3"/>
      <c r="DMM144" s="39"/>
      <c r="DMN144" s="3"/>
      <c r="DMO144" s="39"/>
      <c r="DMP144" s="26"/>
      <c r="DVZ144" s="37">
        <v>18</v>
      </c>
      <c r="DWA144" s="86" t="s">
        <v>17</v>
      </c>
      <c r="DWB144" s="88" t="s">
        <v>41</v>
      </c>
      <c r="DWC144" s="3" t="s">
        <v>15</v>
      </c>
      <c r="DWD144" s="3"/>
      <c r="DWE144" s="38">
        <v>22</v>
      </c>
      <c r="DWF144" s="3"/>
      <c r="DWG144" s="39"/>
      <c r="DWH144" s="3"/>
      <c r="DWI144" s="39"/>
      <c r="DWJ144" s="3"/>
      <c r="DWK144" s="39"/>
      <c r="DWL144" s="26"/>
      <c r="EFV144" s="37">
        <v>18</v>
      </c>
      <c r="EFW144" s="86" t="s">
        <v>17</v>
      </c>
      <c r="EFX144" s="88" t="s">
        <v>41</v>
      </c>
      <c r="EFY144" s="3" t="s">
        <v>15</v>
      </c>
      <c r="EFZ144" s="3"/>
      <c r="EGA144" s="38">
        <v>22</v>
      </c>
      <c r="EGB144" s="3"/>
      <c r="EGC144" s="39"/>
      <c r="EGD144" s="3"/>
      <c r="EGE144" s="39"/>
      <c r="EGF144" s="3"/>
      <c r="EGG144" s="39"/>
      <c r="EGH144" s="26"/>
      <c r="EPR144" s="37">
        <v>18</v>
      </c>
      <c r="EPS144" s="86" t="s">
        <v>17</v>
      </c>
      <c r="EPT144" s="88" t="s">
        <v>41</v>
      </c>
      <c r="EPU144" s="3" t="s">
        <v>15</v>
      </c>
      <c r="EPV144" s="3"/>
      <c r="EPW144" s="38">
        <v>22</v>
      </c>
      <c r="EPX144" s="3"/>
      <c r="EPY144" s="39"/>
      <c r="EPZ144" s="3"/>
      <c r="EQA144" s="39"/>
      <c r="EQB144" s="3"/>
      <c r="EQC144" s="39"/>
      <c r="EQD144" s="26"/>
      <c r="EZN144" s="37">
        <v>18</v>
      </c>
      <c r="EZO144" s="86" t="s">
        <v>17</v>
      </c>
      <c r="EZP144" s="88" t="s">
        <v>41</v>
      </c>
      <c r="EZQ144" s="3" t="s">
        <v>15</v>
      </c>
      <c r="EZR144" s="3"/>
      <c r="EZS144" s="38">
        <v>22</v>
      </c>
      <c r="EZT144" s="3"/>
      <c r="EZU144" s="39"/>
      <c r="EZV144" s="3"/>
      <c r="EZW144" s="39"/>
      <c r="EZX144" s="3"/>
      <c r="EZY144" s="39"/>
      <c r="EZZ144" s="26"/>
      <c r="FJJ144" s="37">
        <v>18</v>
      </c>
      <c r="FJK144" s="86" t="s">
        <v>17</v>
      </c>
      <c r="FJL144" s="88" t="s">
        <v>41</v>
      </c>
      <c r="FJM144" s="3" t="s">
        <v>15</v>
      </c>
      <c r="FJN144" s="3"/>
      <c r="FJO144" s="38">
        <v>22</v>
      </c>
      <c r="FJP144" s="3"/>
      <c r="FJQ144" s="39"/>
      <c r="FJR144" s="3"/>
      <c r="FJS144" s="39"/>
      <c r="FJT144" s="3"/>
      <c r="FJU144" s="39"/>
      <c r="FJV144" s="26"/>
      <c r="FTF144" s="37">
        <v>18</v>
      </c>
      <c r="FTG144" s="86" t="s">
        <v>17</v>
      </c>
      <c r="FTH144" s="88" t="s">
        <v>41</v>
      </c>
      <c r="FTI144" s="3" t="s">
        <v>15</v>
      </c>
      <c r="FTJ144" s="3"/>
      <c r="FTK144" s="38">
        <v>22</v>
      </c>
      <c r="FTL144" s="3"/>
      <c r="FTM144" s="39"/>
      <c r="FTN144" s="3"/>
      <c r="FTO144" s="39"/>
      <c r="FTP144" s="3"/>
      <c r="FTQ144" s="39"/>
      <c r="FTR144" s="26"/>
      <c r="GDB144" s="37">
        <v>18</v>
      </c>
      <c r="GDC144" s="86" t="s">
        <v>17</v>
      </c>
      <c r="GDD144" s="88" t="s">
        <v>41</v>
      </c>
      <c r="GDE144" s="3" t="s">
        <v>15</v>
      </c>
      <c r="GDF144" s="3"/>
      <c r="GDG144" s="38">
        <v>22</v>
      </c>
      <c r="GDH144" s="3"/>
      <c r="GDI144" s="39"/>
      <c r="GDJ144" s="3"/>
      <c r="GDK144" s="39"/>
      <c r="GDL144" s="3"/>
      <c r="GDM144" s="39"/>
      <c r="GDN144" s="26"/>
      <c r="GMX144" s="37">
        <v>18</v>
      </c>
      <c r="GMY144" s="86" t="s">
        <v>17</v>
      </c>
      <c r="GMZ144" s="88" t="s">
        <v>41</v>
      </c>
      <c r="GNA144" s="3" t="s">
        <v>15</v>
      </c>
      <c r="GNB144" s="3"/>
      <c r="GNC144" s="38">
        <v>22</v>
      </c>
      <c r="GND144" s="3"/>
      <c r="GNE144" s="39"/>
      <c r="GNF144" s="3"/>
      <c r="GNG144" s="39"/>
      <c r="GNH144" s="3"/>
      <c r="GNI144" s="39"/>
      <c r="GNJ144" s="26"/>
      <c r="GWT144" s="37">
        <v>18</v>
      </c>
      <c r="GWU144" s="86" t="s">
        <v>17</v>
      </c>
      <c r="GWV144" s="88" t="s">
        <v>41</v>
      </c>
      <c r="GWW144" s="3" t="s">
        <v>15</v>
      </c>
      <c r="GWX144" s="3"/>
      <c r="GWY144" s="38">
        <v>22</v>
      </c>
      <c r="GWZ144" s="3"/>
      <c r="GXA144" s="39"/>
      <c r="GXB144" s="3"/>
      <c r="GXC144" s="39"/>
      <c r="GXD144" s="3"/>
      <c r="GXE144" s="39"/>
      <c r="GXF144" s="26"/>
      <c r="HGP144" s="37">
        <v>18</v>
      </c>
      <c r="HGQ144" s="86" t="s">
        <v>17</v>
      </c>
      <c r="HGR144" s="88" t="s">
        <v>41</v>
      </c>
      <c r="HGS144" s="3" t="s">
        <v>15</v>
      </c>
      <c r="HGT144" s="3"/>
      <c r="HGU144" s="38">
        <v>22</v>
      </c>
      <c r="HGV144" s="3"/>
      <c r="HGW144" s="39"/>
      <c r="HGX144" s="3"/>
      <c r="HGY144" s="39"/>
      <c r="HGZ144" s="3"/>
      <c r="HHA144" s="39"/>
      <c r="HHB144" s="26"/>
      <c r="HQL144" s="37">
        <v>18</v>
      </c>
      <c r="HQM144" s="86" t="s">
        <v>17</v>
      </c>
      <c r="HQN144" s="88" t="s">
        <v>41</v>
      </c>
      <c r="HQO144" s="3" t="s">
        <v>15</v>
      </c>
      <c r="HQP144" s="3"/>
      <c r="HQQ144" s="38">
        <v>22</v>
      </c>
      <c r="HQR144" s="3"/>
      <c r="HQS144" s="39"/>
      <c r="HQT144" s="3"/>
      <c r="HQU144" s="39"/>
      <c r="HQV144" s="3"/>
      <c r="HQW144" s="39"/>
      <c r="HQX144" s="26"/>
      <c r="IAH144" s="37">
        <v>18</v>
      </c>
      <c r="IAI144" s="86" t="s">
        <v>17</v>
      </c>
      <c r="IAJ144" s="88" t="s">
        <v>41</v>
      </c>
      <c r="IAK144" s="3" t="s">
        <v>15</v>
      </c>
      <c r="IAL144" s="3"/>
      <c r="IAM144" s="38">
        <v>22</v>
      </c>
      <c r="IAN144" s="3"/>
      <c r="IAO144" s="39"/>
      <c r="IAP144" s="3"/>
      <c r="IAQ144" s="39"/>
      <c r="IAR144" s="3"/>
      <c r="IAS144" s="39"/>
      <c r="IAT144" s="26"/>
      <c r="IKD144" s="37">
        <v>18</v>
      </c>
      <c r="IKE144" s="86" t="s">
        <v>17</v>
      </c>
      <c r="IKF144" s="88" t="s">
        <v>41</v>
      </c>
      <c r="IKG144" s="3" t="s">
        <v>15</v>
      </c>
      <c r="IKH144" s="3"/>
      <c r="IKI144" s="38">
        <v>22</v>
      </c>
      <c r="IKJ144" s="3"/>
      <c r="IKK144" s="39"/>
      <c r="IKL144" s="3"/>
      <c r="IKM144" s="39"/>
      <c r="IKN144" s="3"/>
      <c r="IKO144" s="39"/>
      <c r="IKP144" s="26"/>
      <c r="ITZ144" s="37">
        <v>18</v>
      </c>
      <c r="IUA144" s="86" t="s">
        <v>17</v>
      </c>
      <c r="IUB144" s="88" t="s">
        <v>41</v>
      </c>
      <c r="IUC144" s="3" t="s">
        <v>15</v>
      </c>
      <c r="IUD144" s="3"/>
      <c r="IUE144" s="38">
        <v>22</v>
      </c>
      <c r="IUF144" s="3"/>
      <c r="IUG144" s="39"/>
      <c r="IUH144" s="3"/>
      <c r="IUI144" s="39"/>
      <c r="IUJ144" s="3"/>
      <c r="IUK144" s="39"/>
      <c r="IUL144" s="26"/>
      <c r="JDV144" s="37">
        <v>18</v>
      </c>
      <c r="JDW144" s="86" t="s">
        <v>17</v>
      </c>
      <c r="JDX144" s="88" t="s">
        <v>41</v>
      </c>
      <c r="JDY144" s="3" t="s">
        <v>15</v>
      </c>
      <c r="JDZ144" s="3"/>
      <c r="JEA144" s="38">
        <v>22</v>
      </c>
      <c r="JEB144" s="3"/>
      <c r="JEC144" s="39"/>
      <c r="JED144" s="3"/>
      <c r="JEE144" s="39"/>
      <c r="JEF144" s="3"/>
      <c r="JEG144" s="39"/>
      <c r="JEH144" s="26"/>
      <c r="JNR144" s="37">
        <v>18</v>
      </c>
      <c r="JNS144" s="86" t="s">
        <v>17</v>
      </c>
      <c r="JNT144" s="88" t="s">
        <v>41</v>
      </c>
      <c r="JNU144" s="3" t="s">
        <v>15</v>
      </c>
      <c r="JNV144" s="3"/>
      <c r="JNW144" s="38">
        <v>22</v>
      </c>
      <c r="JNX144" s="3"/>
      <c r="JNY144" s="39"/>
      <c r="JNZ144" s="3"/>
      <c r="JOA144" s="39"/>
      <c r="JOB144" s="3"/>
      <c r="JOC144" s="39"/>
      <c r="JOD144" s="26"/>
      <c r="JXN144" s="37">
        <v>18</v>
      </c>
      <c r="JXO144" s="86" t="s">
        <v>17</v>
      </c>
      <c r="JXP144" s="88" t="s">
        <v>41</v>
      </c>
      <c r="JXQ144" s="3" t="s">
        <v>15</v>
      </c>
      <c r="JXR144" s="3"/>
      <c r="JXS144" s="38">
        <v>22</v>
      </c>
      <c r="JXT144" s="3"/>
      <c r="JXU144" s="39"/>
      <c r="JXV144" s="3"/>
      <c r="JXW144" s="39"/>
      <c r="JXX144" s="3"/>
      <c r="JXY144" s="39"/>
      <c r="JXZ144" s="26"/>
      <c r="KHJ144" s="37">
        <v>18</v>
      </c>
      <c r="KHK144" s="86" t="s">
        <v>17</v>
      </c>
      <c r="KHL144" s="88" t="s">
        <v>41</v>
      </c>
      <c r="KHM144" s="3" t="s">
        <v>15</v>
      </c>
      <c r="KHN144" s="3"/>
      <c r="KHO144" s="38">
        <v>22</v>
      </c>
      <c r="KHP144" s="3"/>
      <c r="KHQ144" s="39"/>
      <c r="KHR144" s="3"/>
      <c r="KHS144" s="39"/>
      <c r="KHT144" s="3"/>
      <c r="KHU144" s="39"/>
      <c r="KHV144" s="26"/>
      <c r="KRF144" s="37">
        <v>18</v>
      </c>
      <c r="KRG144" s="86" t="s">
        <v>17</v>
      </c>
      <c r="KRH144" s="88" t="s">
        <v>41</v>
      </c>
      <c r="KRI144" s="3" t="s">
        <v>15</v>
      </c>
      <c r="KRJ144" s="3"/>
      <c r="KRK144" s="38">
        <v>22</v>
      </c>
      <c r="KRL144" s="3"/>
      <c r="KRM144" s="39"/>
      <c r="KRN144" s="3"/>
      <c r="KRO144" s="39"/>
      <c r="KRP144" s="3"/>
      <c r="KRQ144" s="39"/>
      <c r="KRR144" s="26"/>
      <c r="LBB144" s="37">
        <v>18</v>
      </c>
      <c r="LBC144" s="86" t="s">
        <v>17</v>
      </c>
      <c r="LBD144" s="88" t="s">
        <v>41</v>
      </c>
      <c r="LBE144" s="3" t="s">
        <v>15</v>
      </c>
      <c r="LBF144" s="3"/>
      <c r="LBG144" s="38">
        <v>22</v>
      </c>
      <c r="LBH144" s="3"/>
      <c r="LBI144" s="39"/>
      <c r="LBJ144" s="3"/>
      <c r="LBK144" s="39"/>
      <c r="LBL144" s="3"/>
      <c r="LBM144" s="39"/>
      <c r="LBN144" s="26"/>
      <c r="LKX144" s="37">
        <v>18</v>
      </c>
      <c r="LKY144" s="86" t="s">
        <v>17</v>
      </c>
      <c r="LKZ144" s="88" t="s">
        <v>41</v>
      </c>
      <c r="LLA144" s="3" t="s">
        <v>15</v>
      </c>
      <c r="LLB144" s="3"/>
      <c r="LLC144" s="38">
        <v>22</v>
      </c>
      <c r="LLD144" s="3"/>
      <c r="LLE144" s="39"/>
      <c r="LLF144" s="3"/>
      <c r="LLG144" s="39"/>
      <c r="LLH144" s="3"/>
      <c r="LLI144" s="39"/>
      <c r="LLJ144" s="26"/>
      <c r="LUT144" s="37">
        <v>18</v>
      </c>
      <c r="LUU144" s="86" t="s">
        <v>17</v>
      </c>
      <c r="LUV144" s="88" t="s">
        <v>41</v>
      </c>
      <c r="LUW144" s="3" t="s">
        <v>15</v>
      </c>
      <c r="LUX144" s="3"/>
      <c r="LUY144" s="38">
        <v>22</v>
      </c>
      <c r="LUZ144" s="3"/>
      <c r="LVA144" s="39"/>
      <c r="LVB144" s="3"/>
      <c r="LVC144" s="39"/>
      <c r="LVD144" s="3"/>
      <c r="LVE144" s="39"/>
      <c r="LVF144" s="26"/>
      <c r="MEP144" s="37">
        <v>18</v>
      </c>
      <c r="MEQ144" s="86" t="s">
        <v>17</v>
      </c>
      <c r="MER144" s="88" t="s">
        <v>41</v>
      </c>
      <c r="MES144" s="3" t="s">
        <v>15</v>
      </c>
      <c r="MET144" s="3"/>
      <c r="MEU144" s="38">
        <v>22</v>
      </c>
      <c r="MEV144" s="3"/>
      <c r="MEW144" s="39"/>
      <c r="MEX144" s="3"/>
      <c r="MEY144" s="39"/>
      <c r="MEZ144" s="3"/>
      <c r="MFA144" s="39"/>
      <c r="MFB144" s="26"/>
      <c r="MOL144" s="37">
        <v>18</v>
      </c>
      <c r="MOM144" s="86" t="s">
        <v>17</v>
      </c>
      <c r="MON144" s="88" t="s">
        <v>41</v>
      </c>
      <c r="MOO144" s="3" t="s">
        <v>15</v>
      </c>
      <c r="MOP144" s="3"/>
      <c r="MOQ144" s="38">
        <v>22</v>
      </c>
      <c r="MOR144" s="3"/>
      <c r="MOS144" s="39"/>
      <c r="MOT144" s="3"/>
      <c r="MOU144" s="39"/>
      <c r="MOV144" s="3"/>
      <c r="MOW144" s="39"/>
      <c r="MOX144" s="26"/>
      <c r="MYH144" s="37">
        <v>18</v>
      </c>
      <c r="MYI144" s="86" t="s">
        <v>17</v>
      </c>
      <c r="MYJ144" s="88" t="s">
        <v>41</v>
      </c>
      <c r="MYK144" s="3" t="s">
        <v>15</v>
      </c>
      <c r="MYL144" s="3"/>
      <c r="MYM144" s="38">
        <v>22</v>
      </c>
      <c r="MYN144" s="3"/>
      <c r="MYO144" s="39"/>
      <c r="MYP144" s="3"/>
      <c r="MYQ144" s="39"/>
      <c r="MYR144" s="3"/>
      <c r="MYS144" s="39"/>
      <c r="MYT144" s="26"/>
      <c r="NID144" s="37">
        <v>18</v>
      </c>
      <c r="NIE144" s="86" t="s">
        <v>17</v>
      </c>
      <c r="NIF144" s="88" t="s">
        <v>41</v>
      </c>
      <c r="NIG144" s="3" t="s">
        <v>15</v>
      </c>
      <c r="NIH144" s="3"/>
      <c r="NII144" s="38">
        <v>22</v>
      </c>
      <c r="NIJ144" s="3"/>
      <c r="NIK144" s="39"/>
      <c r="NIL144" s="3"/>
      <c r="NIM144" s="39"/>
      <c r="NIN144" s="3"/>
      <c r="NIO144" s="39"/>
      <c r="NIP144" s="26"/>
      <c r="NRZ144" s="37">
        <v>18</v>
      </c>
      <c r="NSA144" s="86" t="s">
        <v>17</v>
      </c>
      <c r="NSB144" s="88" t="s">
        <v>41</v>
      </c>
      <c r="NSC144" s="3" t="s">
        <v>15</v>
      </c>
      <c r="NSD144" s="3"/>
      <c r="NSE144" s="38">
        <v>22</v>
      </c>
      <c r="NSF144" s="3"/>
      <c r="NSG144" s="39"/>
      <c r="NSH144" s="3"/>
      <c r="NSI144" s="39"/>
      <c r="NSJ144" s="3"/>
      <c r="NSK144" s="39"/>
      <c r="NSL144" s="26"/>
      <c r="OBV144" s="37">
        <v>18</v>
      </c>
      <c r="OBW144" s="86" t="s">
        <v>17</v>
      </c>
      <c r="OBX144" s="88" t="s">
        <v>41</v>
      </c>
      <c r="OBY144" s="3" t="s">
        <v>15</v>
      </c>
      <c r="OBZ144" s="3"/>
      <c r="OCA144" s="38">
        <v>22</v>
      </c>
      <c r="OCB144" s="3"/>
      <c r="OCC144" s="39"/>
      <c r="OCD144" s="3"/>
      <c r="OCE144" s="39"/>
      <c r="OCF144" s="3"/>
      <c r="OCG144" s="39"/>
      <c r="OCH144" s="26"/>
      <c r="OLR144" s="37">
        <v>18</v>
      </c>
      <c r="OLS144" s="86" t="s">
        <v>17</v>
      </c>
      <c r="OLT144" s="88" t="s">
        <v>41</v>
      </c>
      <c r="OLU144" s="3" t="s">
        <v>15</v>
      </c>
      <c r="OLV144" s="3"/>
      <c r="OLW144" s="38">
        <v>22</v>
      </c>
      <c r="OLX144" s="3"/>
      <c r="OLY144" s="39"/>
      <c r="OLZ144" s="3"/>
      <c r="OMA144" s="39"/>
      <c r="OMB144" s="3"/>
      <c r="OMC144" s="39"/>
      <c r="OMD144" s="26"/>
      <c r="OVN144" s="37">
        <v>18</v>
      </c>
      <c r="OVO144" s="86" t="s">
        <v>17</v>
      </c>
      <c r="OVP144" s="88" t="s">
        <v>41</v>
      </c>
      <c r="OVQ144" s="3" t="s">
        <v>15</v>
      </c>
      <c r="OVR144" s="3"/>
      <c r="OVS144" s="38">
        <v>22</v>
      </c>
      <c r="OVT144" s="3"/>
      <c r="OVU144" s="39"/>
      <c r="OVV144" s="3"/>
      <c r="OVW144" s="39"/>
      <c r="OVX144" s="3"/>
      <c r="OVY144" s="39"/>
      <c r="OVZ144" s="26"/>
      <c r="PFJ144" s="37">
        <v>18</v>
      </c>
      <c r="PFK144" s="86" t="s">
        <v>17</v>
      </c>
      <c r="PFL144" s="88" t="s">
        <v>41</v>
      </c>
      <c r="PFM144" s="3" t="s">
        <v>15</v>
      </c>
      <c r="PFN144" s="3"/>
      <c r="PFO144" s="38">
        <v>22</v>
      </c>
      <c r="PFP144" s="3"/>
      <c r="PFQ144" s="39"/>
      <c r="PFR144" s="3"/>
      <c r="PFS144" s="39"/>
      <c r="PFT144" s="3"/>
      <c r="PFU144" s="39"/>
      <c r="PFV144" s="26"/>
      <c r="PPF144" s="37">
        <v>18</v>
      </c>
      <c r="PPG144" s="86" t="s">
        <v>17</v>
      </c>
      <c r="PPH144" s="88" t="s">
        <v>41</v>
      </c>
      <c r="PPI144" s="3" t="s">
        <v>15</v>
      </c>
      <c r="PPJ144" s="3"/>
      <c r="PPK144" s="38">
        <v>22</v>
      </c>
      <c r="PPL144" s="3"/>
      <c r="PPM144" s="39"/>
      <c r="PPN144" s="3"/>
      <c r="PPO144" s="39"/>
      <c r="PPP144" s="3"/>
      <c r="PPQ144" s="39"/>
      <c r="PPR144" s="26"/>
      <c r="PZB144" s="37">
        <v>18</v>
      </c>
      <c r="PZC144" s="86" t="s">
        <v>17</v>
      </c>
      <c r="PZD144" s="88" t="s">
        <v>41</v>
      </c>
      <c r="PZE144" s="3" t="s">
        <v>15</v>
      </c>
      <c r="PZF144" s="3"/>
      <c r="PZG144" s="38">
        <v>22</v>
      </c>
      <c r="PZH144" s="3"/>
      <c r="PZI144" s="39"/>
      <c r="PZJ144" s="3"/>
      <c r="PZK144" s="39"/>
      <c r="PZL144" s="3"/>
      <c r="PZM144" s="39"/>
      <c r="PZN144" s="26"/>
      <c r="QIX144" s="37">
        <v>18</v>
      </c>
      <c r="QIY144" s="86" t="s">
        <v>17</v>
      </c>
      <c r="QIZ144" s="88" t="s">
        <v>41</v>
      </c>
      <c r="QJA144" s="3" t="s">
        <v>15</v>
      </c>
      <c r="QJB144" s="3"/>
      <c r="QJC144" s="38">
        <v>22</v>
      </c>
      <c r="QJD144" s="3"/>
      <c r="QJE144" s="39"/>
      <c r="QJF144" s="3"/>
      <c r="QJG144" s="39"/>
      <c r="QJH144" s="3"/>
      <c r="QJI144" s="39"/>
      <c r="QJJ144" s="26"/>
      <c r="QST144" s="37">
        <v>18</v>
      </c>
      <c r="QSU144" s="86" t="s">
        <v>17</v>
      </c>
      <c r="QSV144" s="88" t="s">
        <v>41</v>
      </c>
      <c r="QSW144" s="3" t="s">
        <v>15</v>
      </c>
      <c r="QSX144" s="3"/>
      <c r="QSY144" s="38">
        <v>22</v>
      </c>
      <c r="QSZ144" s="3"/>
      <c r="QTA144" s="39"/>
      <c r="QTB144" s="3"/>
      <c r="QTC144" s="39"/>
      <c r="QTD144" s="3"/>
      <c r="QTE144" s="39"/>
      <c r="QTF144" s="26"/>
      <c r="RCP144" s="37">
        <v>18</v>
      </c>
      <c r="RCQ144" s="86" t="s">
        <v>17</v>
      </c>
      <c r="RCR144" s="88" t="s">
        <v>41</v>
      </c>
      <c r="RCS144" s="3" t="s">
        <v>15</v>
      </c>
      <c r="RCT144" s="3"/>
      <c r="RCU144" s="38">
        <v>22</v>
      </c>
      <c r="RCV144" s="3"/>
      <c r="RCW144" s="39"/>
      <c r="RCX144" s="3"/>
      <c r="RCY144" s="39"/>
      <c r="RCZ144" s="3"/>
      <c r="RDA144" s="39"/>
      <c r="RDB144" s="26"/>
      <c r="RML144" s="37">
        <v>18</v>
      </c>
      <c r="RMM144" s="86" t="s">
        <v>17</v>
      </c>
      <c r="RMN144" s="88" t="s">
        <v>41</v>
      </c>
      <c r="RMO144" s="3" t="s">
        <v>15</v>
      </c>
      <c r="RMP144" s="3"/>
      <c r="RMQ144" s="38">
        <v>22</v>
      </c>
      <c r="RMR144" s="3"/>
      <c r="RMS144" s="39"/>
      <c r="RMT144" s="3"/>
      <c r="RMU144" s="39"/>
      <c r="RMV144" s="3"/>
      <c r="RMW144" s="39"/>
      <c r="RMX144" s="26"/>
      <c r="RWH144" s="37">
        <v>18</v>
      </c>
      <c r="RWI144" s="86" t="s">
        <v>17</v>
      </c>
      <c r="RWJ144" s="88" t="s">
        <v>41</v>
      </c>
      <c r="RWK144" s="3" t="s">
        <v>15</v>
      </c>
      <c r="RWL144" s="3"/>
      <c r="RWM144" s="38">
        <v>22</v>
      </c>
      <c r="RWN144" s="3"/>
      <c r="RWO144" s="39"/>
      <c r="RWP144" s="3"/>
      <c r="RWQ144" s="39"/>
      <c r="RWR144" s="3"/>
      <c r="RWS144" s="39"/>
      <c r="RWT144" s="26"/>
      <c r="SGD144" s="37">
        <v>18</v>
      </c>
      <c r="SGE144" s="86" t="s">
        <v>17</v>
      </c>
      <c r="SGF144" s="88" t="s">
        <v>41</v>
      </c>
      <c r="SGG144" s="3" t="s">
        <v>15</v>
      </c>
      <c r="SGH144" s="3"/>
      <c r="SGI144" s="38">
        <v>22</v>
      </c>
      <c r="SGJ144" s="3"/>
      <c r="SGK144" s="39"/>
      <c r="SGL144" s="3"/>
      <c r="SGM144" s="39"/>
      <c r="SGN144" s="3"/>
      <c r="SGO144" s="39"/>
      <c r="SGP144" s="26"/>
      <c r="SPZ144" s="37">
        <v>18</v>
      </c>
      <c r="SQA144" s="86" t="s">
        <v>17</v>
      </c>
      <c r="SQB144" s="88" t="s">
        <v>41</v>
      </c>
      <c r="SQC144" s="3" t="s">
        <v>15</v>
      </c>
      <c r="SQD144" s="3"/>
      <c r="SQE144" s="38">
        <v>22</v>
      </c>
      <c r="SQF144" s="3"/>
      <c r="SQG144" s="39"/>
      <c r="SQH144" s="3"/>
      <c r="SQI144" s="39"/>
      <c r="SQJ144" s="3"/>
      <c r="SQK144" s="39"/>
      <c r="SQL144" s="26"/>
      <c r="SZV144" s="37">
        <v>18</v>
      </c>
      <c r="SZW144" s="86" t="s">
        <v>17</v>
      </c>
      <c r="SZX144" s="88" t="s">
        <v>41</v>
      </c>
      <c r="SZY144" s="3" t="s">
        <v>15</v>
      </c>
      <c r="SZZ144" s="3"/>
      <c r="TAA144" s="38">
        <v>22</v>
      </c>
      <c r="TAB144" s="3"/>
      <c r="TAC144" s="39"/>
      <c r="TAD144" s="3"/>
      <c r="TAE144" s="39"/>
      <c r="TAF144" s="3"/>
      <c r="TAG144" s="39"/>
      <c r="TAH144" s="26"/>
      <c r="TJR144" s="37">
        <v>18</v>
      </c>
      <c r="TJS144" s="86" t="s">
        <v>17</v>
      </c>
      <c r="TJT144" s="88" t="s">
        <v>41</v>
      </c>
      <c r="TJU144" s="3" t="s">
        <v>15</v>
      </c>
      <c r="TJV144" s="3"/>
      <c r="TJW144" s="38">
        <v>22</v>
      </c>
      <c r="TJX144" s="3"/>
      <c r="TJY144" s="39"/>
      <c r="TJZ144" s="3"/>
      <c r="TKA144" s="39"/>
      <c r="TKB144" s="3"/>
      <c r="TKC144" s="39"/>
      <c r="TKD144" s="26"/>
      <c r="TTN144" s="37">
        <v>18</v>
      </c>
      <c r="TTO144" s="86" t="s">
        <v>17</v>
      </c>
      <c r="TTP144" s="88" t="s">
        <v>41</v>
      </c>
      <c r="TTQ144" s="3" t="s">
        <v>15</v>
      </c>
      <c r="TTR144" s="3"/>
      <c r="TTS144" s="38">
        <v>22</v>
      </c>
      <c r="TTT144" s="3"/>
      <c r="TTU144" s="39"/>
      <c r="TTV144" s="3"/>
      <c r="TTW144" s="39"/>
      <c r="TTX144" s="3"/>
      <c r="TTY144" s="39"/>
      <c r="TTZ144" s="26"/>
      <c r="UDJ144" s="37">
        <v>18</v>
      </c>
      <c r="UDK144" s="86" t="s">
        <v>17</v>
      </c>
      <c r="UDL144" s="88" t="s">
        <v>41</v>
      </c>
      <c r="UDM144" s="3" t="s">
        <v>15</v>
      </c>
      <c r="UDN144" s="3"/>
      <c r="UDO144" s="38">
        <v>22</v>
      </c>
      <c r="UDP144" s="3"/>
      <c r="UDQ144" s="39"/>
      <c r="UDR144" s="3"/>
      <c r="UDS144" s="39"/>
      <c r="UDT144" s="3"/>
      <c r="UDU144" s="39"/>
      <c r="UDV144" s="26"/>
      <c r="UNF144" s="37">
        <v>18</v>
      </c>
      <c r="UNG144" s="86" t="s">
        <v>17</v>
      </c>
      <c r="UNH144" s="88" t="s">
        <v>41</v>
      </c>
      <c r="UNI144" s="3" t="s">
        <v>15</v>
      </c>
      <c r="UNJ144" s="3"/>
      <c r="UNK144" s="38">
        <v>22</v>
      </c>
      <c r="UNL144" s="3"/>
      <c r="UNM144" s="39"/>
      <c r="UNN144" s="3"/>
      <c r="UNO144" s="39"/>
      <c r="UNP144" s="3"/>
      <c r="UNQ144" s="39"/>
      <c r="UNR144" s="26"/>
      <c r="UXB144" s="37">
        <v>18</v>
      </c>
      <c r="UXC144" s="86" t="s">
        <v>17</v>
      </c>
      <c r="UXD144" s="88" t="s">
        <v>41</v>
      </c>
      <c r="UXE144" s="3" t="s">
        <v>15</v>
      </c>
      <c r="UXF144" s="3"/>
      <c r="UXG144" s="38">
        <v>22</v>
      </c>
      <c r="UXH144" s="3"/>
      <c r="UXI144" s="39"/>
      <c r="UXJ144" s="3"/>
      <c r="UXK144" s="39"/>
      <c r="UXL144" s="3"/>
      <c r="UXM144" s="39"/>
      <c r="UXN144" s="26"/>
      <c r="VGX144" s="37">
        <v>18</v>
      </c>
      <c r="VGY144" s="86" t="s">
        <v>17</v>
      </c>
      <c r="VGZ144" s="88" t="s">
        <v>41</v>
      </c>
      <c r="VHA144" s="3" t="s">
        <v>15</v>
      </c>
      <c r="VHB144" s="3"/>
      <c r="VHC144" s="38">
        <v>22</v>
      </c>
      <c r="VHD144" s="3"/>
      <c r="VHE144" s="39"/>
      <c r="VHF144" s="3"/>
      <c r="VHG144" s="39"/>
      <c r="VHH144" s="3"/>
      <c r="VHI144" s="39"/>
      <c r="VHJ144" s="26"/>
      <c r="VQT144" s="37">
        <v>18</v>
      </c>
      <c r="VQU144" s="86" t="s">
        <v>17</v>
      </c>
      <c r="VQV144" s="88" t="s">
        <v>41</v>
      </c>
      <c r="VQW144" s="3" t="s">
        <v>15</v>
      </c>
      <c r="VQX144" s="3"/>
      <c r="VQY144" s="38">
        <v>22</v>
      </c>
      <c r="VQZ144" s="3"/>
      <c r="VRA144" s="39"/>
      <c r="VRB144" s="3"/>
      <c r="VRC144" s="39"/>
      <c r="VRD144" s="3"/>
      <c r="VRE144" s="39"/>
      <c r="VRF144" s="26"/>
      <c r="WAP144" s="37">
        <v>18</v>
      </c>
      <c r="WAQ144" s="86" t="s">
        <v>17</v>
      </c>
      <c r="WAR144" s="88" t="s">
        <v>41</v>
      </c>
      <c r="WAS144" s="3" t="s">
        <v>15</v>
      </c>
      <c r="WAT144" s="3"/>
      <c r="WAU144" s="38">
        <v>22</v>
      </c>
      <c r="WAV144" s="3"/>
      <c r="WAW144" s="39"/>
      <c r="WAX144" s="3"/>
      <c r="WAY144" s="39"/>
      <c r="WAZ144" s="3"/>
      <c r="WBA144" s="39"/>
      <c r="WBB144" s="26"/>
      <c r="WKL144" s="37">
        <v>18</v>
      </c>
      <c r="WKM144" s="86" t="s">
        <v>17</v>
      </c>
      <c r="WKN144" s="88" t="s">
        <v>41</v>
      </c>
      <c r="WKO144" s="3" t="s">
        <v>15</v>
      </c>
      <c r="WKP144" s="3"/>
      <c r="WKQ144" s="38">
        <v>22</v>
      </c>
      <c r="WKR144" s="3"/>
      <c r="WKS144" s="39"/>
      <c r="WKT144" s="3"/>
      <c r="WKU144" s="39"/>
      <c r="WKV144" s="3"/>
      <c r="WKW144" s="39"/>
      <c r="WKX144" s="26"/>
      <c r="WUH144" s="37">
        <v>18</v>
      </c>
      <c r="WUI144" s="86" t="s">
        <v>17</v>
      </c>
      <c r="WUJ144" s="88" t="s">
        <v>41</v>
      </c>
      <c r="WUK144" s="3" t="s">
        <v>15</v>
      </c>
      <c r="WUL144" s="3"/>
      <c r="WUM144" s="38">
        <v>22</v>
      </c>
      <c r="WUN144" s="3"/>
      <c r="WUO144" s="39"/>
      <c r="WUP144" s="3"/>
      <c r="WUQ144" s="39"/>
      <c r="WUR144" s="3"/>
      <c r="WUS144" s="39"/>
      <c r="WUT144" s="26"/>
    </row>
    <row r="145" spans="1:1010 1254:2034 2278:3058 3302:4082 4326:5106 5350:6130 6374:7154 7398:8178 8422:9202 9446:10226 10470:11250 11494:12274 12518:13298 13542:14322 14566:15346 15590:16114" x14ac:dyDescent="0.35">
      <c r="A145" s="25" t="s">
        <v>154</v>
      </c>
      <c r="B145" s="6" t="s">
        <v>267</v>
      </c>
      <c r="C145" s="3" t="s">
        <v>15</v>
      </c>
      <c r="D145" s="57">
        <v>1</v>
      </c>
      <c r="E145" s="74"/>
      <c r="F145" s="74">
        <f t="shared" si="2"/>
        <v>0</v>
      </c>
      <c r="G145" s="70" t="s">
        <v>299</v>
      </c>
      <c r="HV145" s="37"/>
      <c r="HW145" s="3" t="s">
        <v>42</v>
      </c>
      <c r="HX145" s="6" t="s">
        <v>43</v>
      </c>
      <c r="HY145" s="3" t="s">
        <v>15</v>
      </c>
      <c r="HZ145" s="3"/>
      <c r="IA145" s="39">
        <f>IA144</f>
        <v>22</v>
      </c>
      <c r="IB145" s="39">
        <f>42.5/1.18</f>
        <v>36.016949152542374</v>
      </c>
      <c r="IC145" s="39">
        <f>IA145*IB145</f>
        <v>792.37288135593224</v>
      </c>
      <c r="ID145" s="3"/>
      <c r="IE145" s="39"/>
      <c r="IF145" s="3"/>
      <c r="IG145" s="39"/>
      <c r="IH145" s="26">
        <f>IC145+IE145+IG145</f>
        <v>792.37288135593224</v>
      </c>
      <c r="RR145" s="37"/>
      <c r="RS145" s="3" t="s">
        <v>42</v>
      </c>
      <c r="RT145" s="6" t="s">
        <v>43</v>
      </c>
      <c r="RU145" s="3" t="s">
        <v>15</v>
      </c>
      <c r="RV145" s="3"/>
      <c r="RW145" s="39">
        <f>RW144</f>
        <v>22</v>
      </c>
      <c r="RX145" s="39">
        <f>42.5/1.18</f>
        <v>36.016949152542374</v>
      </c>
      <c r="RY145" s="39">
        <f>RW145*RX145</f>
        <v>792.37288135593224</v>
      </c>
      <c r="RZ145" s="3"/>
      <c r="SA145" s="39"/>
      <c r="SB145" s="3"/>
      <c r="SC145" s="39"/>
      <c r="SD145" s="26">
        <f>RY145+SA145+SC145</f>
        <v>792.37288135593224</v>
      </c>
      <c r="ABN145" s="37"/>
      <c r="ABO145" s="3" t="s">
        <v>42</v>
      </c>
      <c r="ABP145" s="6" t="s">
        <v>43</v>
      </c>
      <c r="ABQ145" s="3" t="s">
        <v>15</v>
      </c>
      <c r="ABR145" s="3"/>
      <c r="ABS145" s="39">
        <f>ABS144</f>
        <v>22</v>
      </c>
      <c r="ABT145" s="39">
        <f>42.5/1.18</f>
        <v>36.016949152542374</v>
      </c>
      <c r="ABU145" s="39">
        <f>ABS145*ABT145</f>
        <v>792.37288135593224</v>
      </c>
      <c r="ABV145" s="3"/>
      <c r="ABW145" s="39"/>
      <c r="ABX145" s="3"/>
      <c r="ABY145" s="39"/>
      <c r="ABZ145" s="26">
        <f>ABU145+ABW145+ABY145</f>
        <v>792.37288135593224</v>
      </c>
      <c r="ALJ145" s="37"/>
      <c r="ALK145" s="3" t="s">
        <v>42</v>
      </c>
      <c r="ALL145" s="6" t="s">
        <v>43</v>
      </c>
      <c r="ALM145" s="3" t="s">
        <v>15</v>
      </c>
      <c r="ALN145" s="3"/>
      <c r="ALO145" s="39">
        <f>ALO144</f>
        <v>22</v>
      </c>
      <c r="ALP145" s="39">
        <f>42.5/1.18</f>
        <v>36.016949152542374</v>
      </c>
      <c r="ALQ145" s="39">
        <f>ALO145*ALP145</f>
        <v>792.37288135593224</v>
      </c>
      <c r="ALR145" s="3"/>
      <c r="ALS145" s="39"/>
      <c r="ALT145" s="3"/>
      <c r="ALU145" s="39"/>
      <c r="ALV145" s="26">
        <f>ALQ145+ALS145+ALU145</f>
        <v>792.37288135593224</v>
      </c>
      <c r="AVF145" s="37"/>
      <c r="AVG145" s="3" t="s">
        <v>42</v>
      </c>
      <c r="AVH145" s="6" t="s">
        <v>43</v>
      </c>
      <c r="AVI145" s="3" t="s">
        <v>15</v>
      </c>
      <c r="AVJ145" s="3"/>
      <c r="AVK145" s="39">
        <f>AVK144</f>
        <v>22</v>
      </c>
      <c r="AVL145" s="39">
        <f>42.5/1.18</f>
        <v>36.016949152542374</v>
      </c>
      <c r="AVM145" s="39">
        <f>AVK145*AVL145</f>
        <v>792.37288135593224</v>
      </c>
      <c r="AVN145" s="3"/>
      <c r="AVO145" s="39"/>
      <c r="AVP145" s="3"/>
      <c r="AVQ145" s="39"/>
      <c r="AVR145" s="26">
        <f>AVM145+AVO145+AVQ145</f>
        <v>792.37288135593224</v>
      </c>
      <c r="BFB145" s="37"/>
      <c r="BFC145" s="3" t="s">
        <v>42</v>
      </c>
      <c r="BFD145" s="6" t="s">
        <v>43</v>
      </c>
      <c r="BFE145" s="3" t="s">
        <v>15</v>
      </c>
      <c r="BFF145" s="3"/>
      <c r="BFG145" s="39">
        <f>BFG144</f>
        <v>22</v>
      </c>
      <c r="BFH145" s="39">
        <f>42.5/1.18</f>
        <v>36.016949152542374</v>
      </c>
      <c r="BFI145" s="39">
        <f>BFG145*BFH145</f>
        <v>792.37288135593224</v>
      </c>
      <c r="BFJ145" s="3"/>
      <c r="BFK145" s="39"/>
      <c r="BFL145" s="3"/>
      <c r="BFM145" s="39"/>
      <c r="BFN145" s="26">
        <f>BFI145+BFK145+BFM145</f>
        <v>792.37288135593224</v>
      </c>
      <c r="BOX145" s="37"/>
      <c r="BOY145" s="3" t="s">
        <v>42</v>
      </c>
      <c r="BOZ145" s="6" t="s">
        <v>43</v>
      </c>
      <c r="BPA145" s="3" t="s">
        <v>15</v>
      </c>
      <c r="BPB145" s="3"/>
      <c r="BPC145" s="39">
        <f>BPC144</f>
        <v>22</v>
      </c>
      <c r="BPD145" s="39">
        <f>42.5/1.18</f>
        <v>36.016949152542374</v>
      </c>
      <c r="BPE145" s="39">
        <f>BPC145*BPD145</f>
        <v>792.37288135593224</v>
      </c>
      <c r="BPF145" s="3"/>
      <c r="BPG145" s="39"/>
      <c r="BPH145" s="3"/>
      <c r="BPI145" s="39"/>
      <c r="BPJ145" s="26">
        <f>BPE145+BPG145+BPI145</f>
        <v>792.37288135593224</v>
      </c>
      <c r="BYT145" s="37"/>
      <c r="BYU145" s="3" t="s">
        <v>42</v>
      </c>
      <c r="BYV145" s="6" t="s">
        <v>43</v>
      </c>
      <c r="BYW145" s="3" t="s">
        <v>15</v>
      </c>
      <c r="BYX145" s="3"/>
      <c r="BYY145" s="39">
        <f>BYY144</f>
        <v>22</v>
      </c>
      <c r="BYZ145" s="39">
        <f>42.5/1.18</f>
        <v>36.016949152542374</v>
      </c>
      <c r="BZA145" s="39">
        <f>BYY145*BYZ145</f>
        <v>792.37288135593224</v>
      </c>
      <c r="BZB145" s="3"/>
      <c r="BZC145" s="39"/>
      <c r="BZD145" s="3"/>
      <c r="BZE145" s="39"/>
      <c r="BZF145" s="26">
        <f>BZA145+BZC145+BZE145</f>
        <v>792.37288135593224</v>
      </c>
      <c r="CIP145" s="37"/>
      <c r="CIQ145" s="3" t="s">
        <v>42</v>
      </c>
      <c r="CIR145" s="6" t="s">
        <v>43</v>
      </c>
      <c r="CIS145" s="3" t="s">
        <v>15</v>
      </c>
      <c r="CIT145" s="3"/>
      <c r="CIU145" s="39">
        <f>CIU144</f>
        <v>22</v>
      </c>
      <c r="CIV145" s="39">
        <f>42.5/1.18</f>
        <v>36.016949152542374</v>
      </c>
      <c r="CIW145" s="39">
        <f>CIU145*CIV145</f>
        <v>792.37288135593224</v>
      </c>
      <c r="CIX145" s="3"/>
      <c r="CIY145" s="39"/>
      <c r="CIZ145" s="3"/>
      <c r="CJA145" s="39"/>
      <c r="CJB145" s="26">
        <f>CIW145+CIY145+CJA145</f>
        <v>792.37288135593224</v>
      </c>
      <c r="CSL145" s="37"/>
      <c r="CSM145" s="3" t="s">
        <v>42</v>
      </c>
      <c r="CSN145" s="6" t="s">
        <v>43</v>
      </c>
      <c r="CSO145" s="3" t="s">
        <v>15</v>
      </c>
      <c r="CSP145" s="3"/>
      <c r="CSQ145" s="39">
        <f>CSQ144</f>
        <v>22</v>
      </c>
      <c r="CSR145" s="39">
        <f>42.5/1.18</f>
        <v>36.016949152542374</v>
      </c>
      <c r="CSS145" s="39">
        <f>CSQ145*CSR145</f>
        <v>792.37288135593224</v>
      </c>
      <c r="CST145" s="3"/>
      <c r="CSU145" s="39"/>
      <c r="CSV145" s="3"/>
      <c r="CSW145" s="39"/>
      <c r="CSX145" s="26">
        <f>CSS145+CSU145+CSW145</f>
        <v>792.37288135593224</v>
      </c>
      <c r="DCH145" s="37"/>
      <c r="DCI145" s="3" t="s">
        <v>42</v>
      </c>
      <c r="DCJ145" s="6" t="s">
        <v>43</v>
      </c>
      <c r="DCK145" s="3" t="s">
        <v>15</v>
      </c>
      <c r="DCL145" s="3"/>
      <c r="DCM145" s="39">
        <f>DCM144</f>
        <v>22</v>
      </c>
      <c r="DCN145" s="39">
        <f>42.5/1.18</f>
        <v>36.016949152542374</v>
      </c>
      <c r="DCO145" s="39">
        <f>DCM145*DCN145</f>
        <v>792.37288135593224</v>
      </c>
      <c r="DCP145" s="3"/>
      <c r="DCQ145" s="39"/>
      <c r="DCR145" s="3"/>
      <c r="DCS145" s="39"/>
      <c r="DCT145" s="26">
        <f>DCO145+DCQ145+DCS145</f>
        <v>792.37288135593224</v>
      </c>
      <c r="DMD145" s="37"/>
      <c r="DME145" s="3" t="s">
        <v>42</v>
      </c>
      <c r="DMF145" s="6" t="s">
        <v>43</v>
      </c>
      <c r="DMG145" s="3" t="s">
        <v>15</v>
      </c>
      <c r="DMH145" s="3"/>
      <c r="DMI145" s="39">
        <f>DMI144</f>
        <v>22</v>
      </c>
      <c r="DMJ145" s="39">
        <f>42.5/1.18</f>
        <v>36.016949152542374</v>
      </c>
      <c r="DMK145" s="39">
        <f>DMI145*DMJ145</f>
        <v>792.37288135593224</v>
      </c>
      <c r="DML145" s="3"/>
      <c r="DMM145" s="39"/>
      <c r="DMN145" s="3"/>
      <c r="DMO145" s="39"/>
      <c r="DMP145" s="26">
        <f>DMK145+DMM145+DMO145</f>
        <v>792.37288135593224</v>
      </c>
      <c r="DVZ145" s="37"/>
      <c r="DWA145" s="3" t="s">
        <v>42</v>
      </c>
      <c r="DWB145" s="6" t="s">
        <v>43</v>
      </c>
      <c r="DWC145" s="3" t="s">
        <v>15</v>
      </c>
      <c r="DWD145" s="3"/>
      <c r="DWE145" s="39">
        <f>DWE144</f>
        <v>22</v>
      </c>
      <c r="DWF145" s="39">
        <f>42.5/1.18</f>
        <v>36.016949152542374</v>
      </c>
      <c r="DWG145" s="39">
        <f>DWE145*DWF145</f>
        <v>792.37288135593224</v>
      </c>
      <c r="DWH145" s="3"/>
      <c r="DWI145" s="39"/>
      <c r="DWJ145" s="3"/>
      <c r="DWK145" s="39"/>
      <c r="DWL145" s="26">
        <f>DWG145+DWI145+DWK145</f>
        <v>792.37288135593224</v>
      </c>
      <c r="EFV145" s="37"/>
      <c r="EFW145" s="3" t="s">
        <v>42</v>
      </c>
      <c r="EFX145" s="6" t="s">
        <v>43</v>
      </c>
      <c r="EFY145" s="3" t="s">
        <v>15</v>
      </c>
      <c r="EFZ145" s="3"/>
      <c r="EGA145" s="39">
        <f>EGA144</f>
        <v>22</v>
      </c>
      <c r="EGB145" s="39">
        <f>42.5/1.18</f>
        <v>36.016949152542374</v>
      </c>
      <c r="EGC145" s="39">
        <f>EGA145*EGB145</f>
        <v>792.37288135593224</v>
      </c>
      <c r="EGD145" s="3"/>
      <c r="EGE145" s="39"/>
      <c r="EGF145" s="3"/>
      <c r="EGG145" s="39"/>
      <c r="EGH145" s="26">
        <f>EGC145+EGE145+EGG145</f>
        <v>792.37288135593224</v>
      </c>
      <c r="EPR145" s="37"/>
      <c r="EPS145" s="3" t="s">
        <v>42</v>
      </c>
      <c r="EPT145" s="6" t="s">
        <v>43</v>
      </c>
      <c r="EPU145" s="3" t="s">
        <v>15</v>
      </c>
      <c r="EPV145" s="3"/>
      <c r="EPW145" s="39">
        <f>EPW144</f>
        <v>22</v>
      </c>
      <c r="EPX145" s="39">
        <f>42.5/1.18</f>
        <v>36.016949152542374</v>
      </c>
      <c r="EPY145" s="39">
        <f>EPW145*EPX145</f>
        <v>792.37288135593224</v>
      </c>
      <c r="EPZ145" s="3"/>
      <c r="EQA145" s="39"/>
      <c r="EQB145" s="3"/>
      <c r="EQC145" s="39"/>
      <c r="EQD145" s="26">
        <f>EPY145+EQA145+EQC145</f>
        <v>792.37288135593224</v>
      </c>
      <c r="EZN145" s="37"/>
      <c r="EZO145" s="3" t="s">
        <v>42</v>
      </c>
      <c r="EZP145" s="6" t="s">
        <v>43</v>
      </c>
      <c r="EZQ145" s="3" t="s">
        <v>15</v>
      </c>
      <c r="EZR145" s="3"/>
      <c r="EZS145" s="39">
        <f>EZS144</f>
        <v>22</v>
      </c>
      <c r="EZT145" s="39">
        <f>42.5/1.18</f>
        <v>36.016949152542374</v>
      </c>
      <c r="EZU145" s="39">
        <f>EZS145*EZT145</f>
        <v>792.37288135593224</v>
      </c>
      <c r="EZV145" s="3"/>
      <c r="EZW145" s="39"/>
      <c r="EZX145" s="3"/>
      <c r="EZY145" s="39"/>
      <c r="EZZ145" s="26">
        <f>EZU145+EZW145+EZY145</f>
        <v>792.37288135593224</v>
      </c>
      <c r="FJJ145" s="37"/>
      <c r="FJK145" s="3" t="s">
        <v>42</v>
      </c>
      <c r="FJL145" s="6" t="s">
        <v>43</v>
      </c>
      <c r="FJM145" s="3" t="s">
        <v>15</v>
      </c>
      <c r="FJN145" s="3"/>
      <c r="FJO145" s="39">
        <f>FJO144</f>
        <v>22</v>
      </c>
      <c r="FJP145" s="39">
        <f>42.5/1.18</f>
        <v>36.016949152542374</v>
      </c>
      <c r="FJQ145" s="39">
        <f>FJO145*FJP145</f>
        <v>792.37288135593224</v>
      </c>
      <c r="FJR145" s="3"/>
      <c r="FJS145" s="39"/>
      <c r="FJT145" s="3"/>
      <c r="FJU145" s="39"/>
      <c r="FJV145" s="26">
        <f>FJQ145+FJS145+FJU145</f>
        <v>792.37288135593224</v>
      </c>
      <c r="FTF145" s="37"/>
      <c r="FTG145" s="3" t="s">
        <v>42</v>
      </c>
      <c r="FTH145" s="6" t="s">
        <v>43</v>
      </c>
      <c r="FTI145" s="3" t="s">
        <v>15</v>
      </c>
      <c r="FTJ145" s="3"/>
      <c r="FTK145" s="39">
        <f>FTK144</f>
        <v>22</v>
      </c>
      <c r="FTL145" s="39">
        <f>42.5/1.18</f>
        <v>36.016949152542374</v>
      </c>
      <c r="FTM145" s="39">
        <f>FTK145*FTL145</f>
        <v>792.37288135593224</v>
      </c>
      <c r="FTN145" s="3"/>
      <c r="FTO145" s="39"/>
      <c r="FTP145" s="3"/>
      <c r="FTQ145" s="39"/>
      <c r="FTR145" s="26">
        <f>FTM145+FTO145+FTQ145</f>
        <v>792.37288135593224</v>
      </c>
      <c r="GDB145" s="37"/>
      <c r="GDC145" s="3" t="s">
        <v>42</v>
      </c>
      <c r="GDD145" s="6" t="s">
        <v>43</v>
      </c>
      <c r="GDE145" s="3" t="s">
        <v>15</v>
      </c>
      <c r="GDF145" s="3"/>
      <c r="GDG145" s="39">
        <f>GDG144</f>
        <v>22</v>
      </c>
      <c r="GDH145" s="39">
        <f>42.5/1.18</f>
        <v>36.016949152542374</v>
      </c>
      <c r="GDI145" s="39">
        <f>GDG145*GDH145</f>
        <v>792.37288135593224</v>
      </c>
      <c r="GDJ145" s="3"/>
      <c r="GDK145" s="39"/>
      <c r="GDL145" s="3"/>
      <c r="GDM145" s="39"/>
      <c r="GDN145" s="26">
        <f>GDI145+GDK145+GDM145</f>
        <v>792.37288135593224</v>
      </c>
      <c r="GMX145" s="37"/>
      <c r="GMY145" s="3" t="s">
        <v>42</v>
      </c>
      <c r="GMZ145" s="6" t="s">
        <v>43</v>
      </c>
      <c r="GNA145" s="3" t="s">
        <v>15</v>
      </c>
      <c r="GNB145" s="3"/>
      <c r="GNC145" s="39">
        <f>GNC144</f>
        <v>22</v>
      </c>
      <c r="GND145" s="39">
        <f>42.5/1.18</f>
        <v>36.016949152542374</v>
      </c>
      <c r="GNE145" s="39">
        <f>GNC145*GND145</f>
        <v>792.37288135593224</v>
      </c>
      <c r="GNF145" s="3"/>
      <c r="GNG145" s="39"/>
      <c r="GNH145" s="3"/>
      <c r="GNI145" s="39"/>
      <c r="GNJ145" s="26">
        <f>GNE145+GNG145+GNI145</f>
        <v>792.37288135593224</v>
      </c>
      <c r="GWT145" s="37"/>
      <c r="GWU145" s="3" t="s">
        <v>42</v>
      </c>
      <c r="GWV145" s="6" t="s">
        <v>43</v>
      </c>
      <c r="GWW145" s="3" t="s">
        <v>15</v>
      </c>
      <c r="GWX145" s="3"/>
      <c r="GWY145" s="39">
        <f>GWY144</f>
        <v>22</v>
      </c>
      <c r="GWZ145" s="39">
        <f>42.5/1.18</f>
        <v>36.016949152542374</v>
      </c>
      <c r="GXA145" s="39">
        <f>GWY145*GWZ145</f>
        <v>792.37288135593224</v>
      </c>
      <c r="GXB145" s="3"/>
      <c r="GXC145" s="39"/>
      <c r="GXD145" s="3"/>
      <c r="GXE145" s="39"/>
      <c r="GXF145" s="26">
        <f>GXA145+GXC145+GXE145</f>
        <v>792.37288135593224</v>
      </c>
      <c r="HGP145" s="37"/>
      <c r="HGQ145" s="3" t="s">
        <v>42</v>
      </c>
      <c r="HGR145" s="6" t="s">
        <v>43</v>
      </c>
      <c r="HGS145" s="3" t="s">
        <v>15</v>
      </c>
      <c r="HGT145" s="3"/>
      <c r="HGU145" s="39">
        <f>HGU144</f>
        <v>22</v>
      </c>
      <c r="HGV145" s="39">
        <f>42.5/1.18</f>
        <v>36.016949152542374</v>
      </c>
      <c r="HGW145" s="39">
        <f>HGU145*HGV145</f>
        <v>792.37288135593224</v>
      </c>
      <c r="HGX145" s="3"/>
      <c r="HGY145" s="39"/>
      <c r="HGZ145" s="3"/>
      <c r="HHA145" s="39"/>
      <c r="HHB145" s="26">
        <f>HGW145+HGY145+HHA145</f>
        <v>792.37288135593224</v>
      </c>
      <c r="HQL145" s="37"/>
      <c r="HQM145" s="3" t="s">
        <v>42</v>
      </c>
      <c r="HQN145" s="6" t="s">
        <v>43</v>
      </c>
      <c r="HQO145" s="3" t="s">
        <v>15</v>
      </c>
      <c r="HQP145" s="3"/>
      <c r="HQQ145" s="39">
        <f>HQQ144</f>
        <v>22</v>
      </c>
      <c r="HQR145" s="39">
        <f>42.5/1.18</f>
        <v>36.016949152542374</v>
      </c>
      <c r="HQS145" s="39">
        <f>HQQ145*HQR145</f>
        <v>792.37288135593224</v>
      </c>
      <c r="HQT145" s="3"/>
      <c r="HQU145" s="39"/>
      <c r="HQV145" s="3"/>
      <c r="HQW145" s="39"/>
      <c r="HQX145" s="26">
        <f>HQS145+HQU145+HQW145</f>
        <v>792.37288135593224</v>
      </c>
      <c r="IAH145" s="37"/>
      <c r="IAI145" s="3" t="s">
        <v>42</v>
      </c>
      <c r="IAJ145" s="6" t="s">
        <v>43</v>
      </c>
      <c r="IAK145" s="3" t="s">
        <v>15</v>
      </c>
      <c r="IAL145" s="3"/>
      <c r="IAM145" s="39">
        <f>IAM144</f>
        <v>22</v>
      </c>
      <c r="IAN145" s="39">
        <f>42.5/1.18</f>
        <v>36.016949152542374</v>
      </c>
      <c r="IAO145" s="39">
        <f>IAM145*IAN145</f>
        <v>792.37288135593224</v>
      </c>
      <c r="IAP145" s="3"/>
      <c r="IAQ145" s="39"/>
      <c r="IAR145" s="3"/>
      <c r="IAS145" s="39"/>
      <c r="IAT145" s="26">
        <f>IAO145+IAQ145+IAS145</f>
        <v>792.37288135593224</v>
      </c>
      <c r="IKD145" s="37"/>
      <c r="IKE145" s="3" t="s">
        <v>42</v>
      </c>
      <c r="IKF145" s="6" t="s">
        <v>43</v>
      </c>
      <c r="IKG145" s="3" t="s">
        <v>15</v>
      </c>
      <c r="IKH145" s="3"/>
      <c r="IKI145" s="39">
        <f>IKI144</f>
        <v>22</v>
      </c>
      <c r="IKJ145" s="39">
        <f>42.5/1.18</f>
        <v>36.016949152542374</v>
      </c>
      <c r="IKK145" s="39">
        <f>IKI145*IKJ145</f>
        <v>792.37288135593224</v>
      </c>
      <c r="IKL145" s="3"/>
      <c r="IKM145" s="39"/>
      <c r="IKN145" s="3"/>
      <c r="IKO145" s="39"/>
      <c r="IKP145" s="26">
        <f>IKK145+IKM145+IKO145</f>
        <v>792.37288135593224</v>
      </c>
      <c r="ITZ145" s="37"/>
      <c r="IUA145" s="3" t="s">
        <v>42</v>
      </c>
      <c r="IUB145" s="6" t="s">
        <v>43</v>
      </c>
      <c r="IUC145" s="3" t="s">
        <v>15</v>
      </c>
      <c r="IUD145" s="3"/>
      <c r="IUE145" s="39">
        <f>IUE144</f>
        <v>22</v>
      </c>
      <c r="IUF145" s="39">
        <f>42.5/1.18</f>
        <v>36.016949152542374</v>
      </c>
      <c r="IUG145" s="39">
        <f>IUE145*IUF145</f>
        <v>792.37288135593224</v>
      </c>
      <c r="IUH145" s="3"/>
      <c r="IUI145" s="39"/>
      <c r="IUJ145" s="3"/>
      <c r="IUK145" s="39"/>
      <c r="IUL145" s="26">
        <f>IUG145+IUI145+IUK145</f>
        <v>792.37288135593224</v>
      </c>
      <c r="JDV145" s="37"/>
      <c r="JDW145" s="3" t="s">
        <v>42</v>
      </c>
      <c r="JDX145" s="6" t="s">
        <v>43</v>
      </c>
      <c r="JDY145" s="3" t="s">
        <v>15</v>
      </c>
      <c r="JDZ145" s="3"/>
      <c r="JEA145" s="39">
        <f>JEA144</f>
        <v>22</v>
      </c>
      <c r="JEB145" s="39">
        <f>42.5/1.18</f>
        <v>36.016949152542374</v>
      </c>
      <c r="JEC145" s="39">
        <f>JEA145*JEB145</f>
        <v>792.37288135593224</v>
      </c>
      <c r="JED145" s="3"/>
      <c r="JEE145" s="39"/>
      <c r="JEF145" s="3"/>
      <c r="JEG145" s="39"/>
      <c r="JEH145" s="26">
        <f>JEC145+JEE145+JEG145</f>
        <v>792.37288135593224</v>
      </c>
      <c r="JNR145" s="37"/>
      <c r="JNS145" s="3" t="s">
        <v>42</v>
      </c>
      <c r="JNT145" s="6" t="s">
        <v>43</v>
      </c>
      <c r="JNU145" s="3" t="s">
        <v>15</v>
      </c>
      <c r="JNV145" s="3"/>
      <c r="JNW145" s="39">
        <f>JNW144</f>
        <v>22</v>
      </c>
      <c r="JNX145" s="39">
        <f>42.5/1.18</f>
        <v>36.016949152542374</v>
      </c>
      <c r="JNY145" s="39">
        <f>JNW145*JNX145</f>
        <v>792.37288135593224</v>
      </c>
      <c r="JNZ145" s="3"/>
      <c r="JOA145" s="39"/>
      <c r="JOB145" s="3"/>
      <c r="JOC145" s="39"/>
      <c r="JOD145" s="26">
        <f>JNY145+JOA145+JOC145</f>
        <v>792.37288135593224</v>
      </c>
      <c r="JXN145" s="37"/>
      <c r="JXO145" s="3" t="s">
        <v>42</v>
      </c>
      <c r="JXP145" s="6" t="s">
        <v>43</v>
      </c>
      <c r="JXQ145" s="3" t="s">
        <v>15</v>
      </c>
      <c r="JXR145" s="3"/>
      <c r="JXS145" s="39">
        <f>JXS144</f>
        <v>22</v>
      </c>
      <c r="JXT145" s="39">
        <f>42.5/1.18</f>
        <v>36.016949152542374</v>
      </c>
      <c r="JXU145" s="39">
        <f>JXS145*JXT145</f>
        <v>792.37288135593224</v>
      </c>
      <c r="JXV145" s="3"/>
      <c r="JXW145" s="39"/>
      <c r="JXX145" s="3"/>
      <c r="JXY145" s="39"/>
      <c r="JXZ145" s="26">
        <f>JXU145+JXW145+JXY145</f>
        <v>792.37288135593224</v>
      </c>
      <c r="KHJ145" s="37"/>
      <c r="KHK145" s="3" t="s">
        <v>42</v>
      </c>
      <c r="KHL145" s="6" t="s">
        <v>43</v>
      </c>
      <c r="KHM145" s="3" t="s">
        <v>15</v>
      </c>
      <c r="KHN145" s="3"/>
      <c r="KHO145" s="39">
        <f>KHO144</f>
        <v>22</v>
      </c>
      <c r="KHP145" s="39">
        <f>42.5/1.18</f>
        <v>36.016949152542374</v>
      </c>
      <c r="KHQ145" s="39">
        <f>KHO145*KHP145</f>
        <v>792.37288135593224</v>
      </c>
      <c r="KHR145" s="3"/>
      <c r="KHS145" s="39"/>
      <c r="KHT145" s="3"/>
      <c r="KHU145" s="39"/>
      <c r="KHV145" s="26">
        <f>KHQ145+KHS145+KHU145</f>
        <v>792.37288135593224</v>
      </c>
      <c r="KRF145" s="37"/>
      <c r="KRG145" s="3" t="s">
        <v>42</v>
      </c>
      <c r="KRH145" s="6" t="s">
        <v>43</v>
      </c>
      <c r="KRI145" s="3" t="s">
        <v>15</v>
      </c>
      <c r="KRJ145" s="3"/>
      <c r="KRK145" s="39">
        <f>KRK144</f>
        <v>22</v>
      </c>
      <c r="KRL145" s="39">
        <f>42.5/1.18</f>
        <v>36.016949152542374</v>
      </c>
      <c r="KRM145" s="39">
        <f>KRK145*KRL145</f>
        <v>792.37288135593224</v>
      </c>
      <c r="KRN145" s="3"/>
      <c r="KRO145" s="39"/>
      <c r="KRP145" s="3"/>
      <c r="KRQ145" s="39"/>
      <c r="KRR145" s="26">
        <f>KRM145+KRO145+KRQ145</f>
        <v>792.37288135593224</v>
      </c>
      <c r="LBB145" s="37"/>
      <c r="LBC145" s="3" t="s">
        <v>42</v>
      </c>
      <c r="LBD145" s="6" t="s">
        <v>43</v>
      </c>
      <c r="LBE145" s="3" t="s">
        <v>15</v>
      </c>
      <c r="LBF145" s="3"/>
      <c r="LBG145" s="39">
        <f>LBG144</f>
        <v>22</v>
      </c>
      <c r="LBH145" s="39">
        <f>42.5/1.18</f>
        <v>36.016949152542374</v>
      </c>
      <c r="LBI145" s="39">
        <f>LBG145*LBH145</f>
        <v>792.37288135593224</v>
      </c>
      <c r="LBJ145" s="3"/>
      <c r="LBK145" s="39"/>
      <c r="LBL145" s="3"/>
      <c r="LBM145" s="39"/>
      <c r="LBN145" s="26">
        <f>LBI145+LBK145+LBM145</f>
        <v>792.37288135593224</v>
      </c>
      <c r="LKX145" s="37"/>
      <c r="LKY145" s="3" t="s">
        <v>42</v>
      </c>
      <c r="LKZ145" s="6" t="s">
        <v>43</v>
      </c>
      <c r="LLA145" s="3" t="s">
        <v>15</v>
      </c>
      <c r="LLB145" s="3"/>
      <c r="LLC145" s="39">
        <f>LLC144</f>
        <v>22</v>
      </c>
      <c r="LLD145" s="39">
        <f>42.5/1.18</f>
        <v>36.016949152542374</v>
      </c>
      <c r="LLE145" s="39">
        <f>LLC145*LLD145</f>
        <v>792.37288135593224</v>
      </c>
      <c r="LLF145" s="3"/>
      <c r="LLG145" s="39"/>
      <c r="LLH145" s="3"/>
      <c r="LLI145" s="39"/>
      <c r="LLJ145" s="26">
        <f>LLE145+LLG145+LLI145</f>
        <v>792.37288135593224</v>
      </c>
      <c r="LUT145" s="37"/>
      <c r="LUU145" s="3" t="s">
        <v>42</v>
      </c>
      <c r="LUV145" s="6" t="s">
        <v>43</v>
      </c>
      <c r="LUW145" s="3" t="s">
        <v>15</v>
      </c>
      <c r="LUX145" s="3"/>
      <c r="LUY145" s="39">
        <f>LUY144</f>
        <v>22</v>
      </c>
      <c r="LUZ145" s="39">
        <f>42.5/1.18</f>
        <v>36.016949152542374</v>
      </c>
      <c r="LVA145" s="39">
        <f>LUY145*LUZ145</f>
        <v>792.37288135593224</v>
      </c>
      <c r="LVB145" s="3"/>
      <c r="LVC145" s="39"/>
      <c r="LVD145" s="3"/>
      <c r="LVE145" s="39"/>
      <c r="LVF145" s="26">
        <f>LVA145+LVC145+LVE145</f>
        <v>792.37288135593224</v>
      </c>
      <c r="MEP145" s="37"/>
      <c r="MEQ145" s="3" t="s">
        <v>42</v>
      </c>
      <c r="MER145" s="6" t="s">
        <v>43</v>
      </c>
      <c r="MES145" s="3" t="s">
        <v>15</v>
      </c>
      <c r="MET145" s="3"/>
      <c r="MEU145" s="39">
        <f>MEU144</f>
        <v>22</v>
      </c>
      <c r="MEV145" s="39">
        <f>42.5/1.18</f>
        <v>36.016949152542374</v>
      </c>
      <c r="MEW145" s="39">
        <f>MEU145*MEV145</f>
        <v>792.37288135593224</v>
      </c>
      <c r="MEX145" s="3"/>
      <c r="MEY145" s="39"/>
      <c r="MEZ145" s="3"/>
      <c r="MFA145" s="39"/>
      <c r="MFB145" s="26">
        <f>MEW145+MEY145+MFA145</f>
        <v>792.37288135593224</v>
      </c>
      <c r="MOL145" s="37"/>
      <c r="MOM145" s="3" t="s">
        <v>42</v>
      </c>
      <c r="MON145" s="6" t="s">
        <v>43</v>
      </c>
      <c r="MOO145" s="3" t="s">
        <v>15</v>
      </c>
      <c r="MOP145" s="3"/>
      <c r="MOQ145" s="39">
        <f>MOQ144</f>
        <v>22</v>
      </c>
      <c r="MOR145" s="39">
        <f>42.5/1.18</f>
        <v>36.016949152542374</v>
      </c>
      <c r="MOS145" s="39">
        <f>MOQ145*MOR145</f>
        <v>792.37288135593224</v>
      </c>
      <c r="MOT145" s="3"/>
      <c r="MOU145" s="39"/>
      <c r="MOV145" s="3"/>
      <c r="MOW145" s="39"/>
      <c r="MOX145" s="26">
        <f>MOS145+MOU145+MOW145</f>
        <v>792.37288135593224</v>
      </c>
      <c r="MYH145" s="37"/>
      <c r="MYI145" s="3" t="s">
        <v>42</v>
      </c>
      <c r="MYJ145" s="6" t="s">
        <v>43</v>
      </c>
      <c r="MYK145" s="3" t="s">
        <v>15</v>
      </c>
      <c r="MYL145" s="3"/>
      <c r="MYM145" s="39">
        <f>MYM144</f>
        <v>22</v>
      </c>
      <c r="MYN145" s="39">
        <f>42.5/1.18</f>
        <v>36.016949152542374</v>
      </c>
      <c r="MYO145" s="39">
        <f>MYM145*MYN145</f>
        <v>792.37288135593224</v>
      </c>
      <c r="MYP145" s="3"/>
      <c r="MYQ145" s="39"/>
      <c r="MYR145" s="3"/>
      <c r="MYS145" s="39"/>
      <c r="MYT145" s="26">
        <f>MYO145+MYQ145+MYS145</f>
        <v>792.37288135593224</v>
      </c>
      <c r="NID145" s="37"/>
      <c r="NIE145" s="3" t="s">
        <v>42</v>
      </c>
      <c r="NIF145" s="6" t="s">
        <v>43</v>
      </c>
      <c r="NIG145" s="3" t="s">
        <v>15</v>
      </c>
      <c r="NIH145" s="3"/>
      <c r="NII145" s="39">
        <f>NII144</f>
        <v>22</v>
      </c>
      <c r="NIJ145" s="39">
        <f>42.5/1.18</f>
        <v>36.016949152542374</v>
      </c>
      <c r="NIK145" s="39">
        <f>NII145*NIJ145</f>
        <v>792.37288135593224</v>
      </c>
      <c r="NIL145" s="3"/>
      <c r="NIM145" s="39"/>
      <c r="NIN145" s="3"/>
      <c r="NIO145" s="39"/>
      <c r="NIP145" s="26">
        <f>NIK145+NIM145+NIO145</f>
        <v>792.37288135593224</v>
      </c>
      <c r="NRZ145" s="37"/>
      <c r="NSA145" s="3" t="s">
        <v>42</v>
      </c>
      <c r="NSB145" s="6" t="s">
        <v>43</v>
      </c>
      <c r="NSC145" s="3" t="s">
        <v>15</v>
      </c>
      <c r="NSD145" s="3"/>
      <c r="NSE145" s="39">
        <f>NSE144</f>
        <v>22</v>
      </c>
      <c r="NSF145" s="39">
        <f>42.5/1.18</f>
        <v>36.016949152542374</v>
      </c>
      <c r="NSG145" s="39">
        <f>NSE145*NSF145</f>
        <v>792.37288135593224</v>
      </c>
      <c r="NSH145" s="3"/>
      <c r="NSI145" s="39"/>
      <c r="NSJ145" s="3"/>
      <c r="NSK145" s="39"/>
      <c r="NSL145" s="26">
        <f>NSG145+NSI145+NSK145</f>
        <v>792.37288135593224</v>
      </c>
      <c r="OBV145" s="37"/>
      <c r="OBW145" s="3" t="s">
        <v>42</v>
      </c>
      <c r="OBX145" s="6" t="s">
        <v>43</v>
      </c>
      <c r="OBY145" s="3" t="s">
        <v>15</v>
      </c>
      <c r="OBZ145" s="3"/>
      <c r="OCA145" s="39">
        <f>OCA144</f>
        <v>22</v>
      </c>
      <c r="OCB145" s="39">
        <f>42.5/1.18</f>
        <v>36.016949152542374</v>
      </c>
      <c r="OCC145" s="39">
        <f>OCA145*OCB145</f>
        <v>792.37288135593224</v>
      </c>
      <c r="OCD145" s="3"/>
      <c r="OCE145" s="39"/>
      <c r="OCF145" s="3"/>
      <c r="OCG145" s="39"/>
      <c r="OCH145" s="26">
        <f>OCC145+OCE145+OCG145</f>
        <v>792.37288135593224</v>
      </c>
      <c r="OLR145" s="37"/>
      <c r="OLS145" s="3" t="s">
        <v>42</v>
      </c>
      <c r="OLT145" s="6" t="s">
        <v>43</v>
      </c>
      <c r="OLU145" s="3" t="s">
        <v>15</v>
      </c>
      <c r="OLV145" s="3"/>
      <c r="OLW145" s="39">
        <f>OLW144</f>
        <v>22</v>
      </c>
      <c r="OLX145" s="39">
        <f>42.5/1.18</f>
        <v>36.016949152542374</v>
      </c>
      <c r="OLY145" s="39">
        <f>OLW145*OLX145</f>
        <v>792.37288135593224</v>
      </c>
      <c r="OLZ145" s="3"/>
      <c r="OMA145" s="39"/>
      <c r="OMB145" s="3"/>
      <c r="OMC145" s="39"/>
      <c r="OMD145" s="26">
        <f>OLY145+OMA145+OMC145</f>
        <v>792.37288135593224</v>
      </c>
      <c r="OVN145" s="37"/>
      <c r="OVO145" s="3" t="s">
        <v>42</v>
      </c>
      <c r="OVP145" s="6" t="s">
        <v>43</v>
      </c>
      <c r="OVQ145" s="3" t="s">
        <v>15</v>
      </c>
      <c r="OVR145" s="3"/>
      <c r="OVS145" s="39">
        <f>OVS144</f>
        <v>22</v>
      </c>
      <c r="OVT145" s="39">
        <f>42.5/1.18</f>
        <v>36.016949152542374</v>
      </c>
      <c r="OVU145" s="39">
        <f>OVS145*OVT145</f>
        <v>792.37288135593224</v>
      </c>
      <c r="OVV145" s="3"/>
      <c r="OVW145" s="39"/>
      <c r="OVX145" s="3"/>
      <c r="OVY145" s="39"/>
      <c r="OVZ145" s="26">
        <f>OVU145+OVW145+OVY145</f>
        <v>792.37288135593224</v>
      </c>
      <c r="PFJ145" s="37"/>
      <c r="PFK145" s="3" t="s">
        <v>42</v>
      </c>
      <c r="PFL145" s="6" t="s">
        <v>43</v>
      </c>
      <c r="PFM145" s="3" t="s">
        <v>15</v>
      </c>
      <c r="PFN145" s="3"/>
      <c r="PFO145" s="39">
        <f>PFO144</f>
        <v>22</v>
      </c>
      <c r="PFP145" s="39">
        <f>42.5/1.18</f>
        <v>36.016949152542374</v>
      </c>
      <c r="PFQ145" s="39">
        <f>PFO145*PFP145</f>
        <v>792.37288135593224</v>
      </c>
      <c r="PFR145" s="3"/>
      <c r="PFS145" s="39"/>
      <c r="PFT145" s="3"/>
      <c r="PFU145" s="39"/>
      <c r="PFV145" s="26">
        <f>PFQ145+PFS145+PFU145</f>
        <v>792.37288135593224</v>
      </c>
      <c r="PPF145" s="37"/>
      <c r="PPG145" s="3" t="s">
        <v>42</v>
      </c>
      <c r="PPH145" s="6" t="s">
        <v>43</v>
      </c>
      <c r="PPI145" s="3" t="s">
        <v>15</v>
      </c>
      <c r="PPJ145" s="3"/>
      <c r="PPK145" s="39">
        <f>PPK144</f>
        <v>22</v>
      </c>
      <c r="PPL145" s="39">
        <f>42.5/1.18</f>
        <v>36.016949152542374</v>
      </c>
      <c r="PPM145" s="39">
        <f>PPK145*PPL145</f>
        <v>792.37288135593224</v>
      </c>
      <c r="PPN145" s="3"/>
      <c r="PPO145" s="39"/>
      <c r="PPP145" s="3"/>
      <c r="PPQ145" s="39"/>
      <c r="PPR145" s="26">
        <f>PPM145+PPO145+PPQ145</f>
        <v>792.37288135593224</v>
      </c>
      <c r="PZB145" s="37"/>
      <c r="PZC145" s="3" t="s">
        <v>42</v>
      </c>
      <c r="PZD145" s="6" t="s">
        <v>43</v>
      </c>
      <c r="PZE145" s="3" t="s">
        <v>15</v>
      </c>
      <c r="PZF145" s="3"/>
      <c r="PZG145" s="39">
        <f>PZG144</f>
        <v>22</v>
      </c>
      <c r="PZH145" s="39">
        <f>42.5/1.18</f>
        <v>36.016949152542374</v>
      </c>
      <c r="PZI145" s="39">
        <f>PZG145*PZH145</f>
        <v>792.37288135593224</v>
      </c>
      <c r="PZJ145" s="3"/>
      <c r="PZK145" s="39"/>
      <c r="PZL145" s="3"/>
      <c r="PZM145" s="39"/>
      <c r="PZN145" s="26">
        <f>PZI145+PZK145+PZM145</f>
        <v>792.37288135593224</v>
      </c>
      <c r="QIX145" s="37"/>
      <c r="QIY145" s="3" t="s">
        <v>42</v>
      </c>
      <c r="QIZ145" s="6" t="s">
        <v>43</v>
      </c>
      <c r="QJA145" s="3" t="s">
        <v>15</v>
      </c>
      <c r="QJB145" s="3"/>
      <c r="QJC145" s="39">
        <f>QJC144</f>
        <v>22</v>
      </c>
      <c r="QJD145" s="39">
        <f>42.5/1.18</f>
        <v>36.016949152542374</v>
      </c>
      <c r="QJE145" s="39">
        <f>QJC145*QJD145</f>
        <v>792.37288135593224</v>
      </c>
      <c r="QJF145" s="3"/>
      <c r="QJG145" s="39"/>
      <c r="QJH145" s="3"/>
      <c r="QJI145" s="39"/>
      <c r="QJJ145" s="26">
        <f>QJE145+QJG145+QJI145</f>
        <v>792.37288135593224</v>
      </c>
      <c r="QST145" s="37"/>
      <c r="QSU145" s="3" t="s">
        <v>42</v>
      </c>
      <c r="QSV145" s="6" t="s">
        <v>43</v>
      </c>
      <c r="QSW145" s="3" t="s">
        <v>15</v>
      </c>
      <c r="QSX145" s="3"/>
      <c r="QSY145" s="39">
        <f>QSY144</f>
        <v>22</v>
      </c>
      <c r="QSZ145" s="39">
        <f>42.5/1.18</f>
        <v>36.016949152542374</v>
      </c>
      <c r="QTA145" s="39">
        <f>QSY145*QSZ145</f>
        <v>792.37288135593224</v>
      </c>
      <c r="QTB145" s="3"/>
      <c r="QTC145" s="39"/>
      <c r="QTD145" s="3"/>
      <c r="QTE145" s="39"/>
      <c r="QTF145" s="26">
        <f>QTA145+QTC145+QTE145</f>
        <v>792.37288135593224</v>
      </c>
      <c r="RCP145" s="37"/>
      <c r="RCQ145" s="3" t="s">
        <v>42</v>
      </c>
      <c r="RCR145" s="6" t="s">
        <v>43</v>
      </c>
      <c r="RCS145" s="3" t="s">
        <v>15</v>
      </c>
      <c r="RCT145" s="3"/>
      <c r="RCU145" s="39">
        <f>RCU144</f>
        <v>22</v>
      </c>
      <c r="RCV145" s="39">
        <f>42.5/1.18</f>
        <v>36.016949152542374</v>
      </c>
      <c r="RCW145" s="39">
        <f>RCU145*RCV145</f>
        <v>792.37288135593224</v>
      </c>
      <c r="RCX145" s="3"/>
      <c r="RCY145" s="39"/>
      <c r="RCZ145" s="3"/>
      <c r="RDA145" s="39"/>
      <c r="RDB145" s="26">
        <f>RCW145+RCY145+RDA145</f>
        <v>792.37288135593224</v>
      </c>
      <c r="RML145" s="37"/>
      <c r="RMM145" s="3" t="s">
        <v>42</v>
      </c>
      <c r="RMN145" s="6" t="s">
        <v>43</v>
      </c>
      <c r="RMO145" s="3" t="s">
        <v>15</v>
      </c>
      <c r="RMP145" s="3"/>
      <c r="RMQ145" s="39">
        <f>RMQ144</f>
        <v>22</v>
      </c>
      <c r="RMR145" s="39">
        <f>42.5/1.18</f>
        <v>36.016949152542374</v>
      </c>
      <c r="RMS145" s="39">
        <f>RMQ145*RMR145</f>
        <v>792.37288135593224</v>
      </c>
      <c r="RMT145" s="3"/>
      <c r="RMU145" s="39"/>
      <c r="RMV145" s="3"/>
      <c r="RMW145" s="39"/>
      <c r="RMX145" s="26">
        <f>RMS145+RMU145+RMW145</f>
        <v>792.37288135593224</v>
      </c>
      <c r="RWH145" s="37"/>
      <c r="RWI145" s="3" t="s">
        <v>42</v>
      </c>
      <c r="RWJ145" s="6" t="s">
        <v>43</v>
      </c>
      <c r="RWK145" s="3" t="s">
        <v>15</v>
      </c>
      <c r="RWL145" s="3"/>
      <c r="RWM145" s="39">
        <f>RWM144</f>
        <v>22</v>
      </c>
      <c r="RWN145" s="39">
        <f>42.5/1.18</f>
        <v>36.016949152542374</v>
      </c>
      <c r="RWO145" s="39">
        <f>RWM145*RWN145</f>
        <v>792.37288135593224</v>
      </c>
      <c r="RWP145" s="3"/>
      <c r="RWQ145" s="39"/>
      <c r="RWR145" s="3"/>
      <c r="RWS145" s="39"/>
      <c r="RWT145" s="26">
        <f>RWO145+RWQ145+RWS145</f>
        <v>792.37288135593224</v>
      </c>
      <c r="SGD145" s="37"/>
      <c r="SGE145" s="3" t="s">
        <v>42</v>
      </c>
      <c r="SGF145" s="6" t="s">
        <v>43</v>
      </c>
      <c r="SGG145" s="3" t="s">
        <v>15</v>
      </c>
      <c r="SGH145" s="3"/>
      <c r="SGI145" s="39">
        <f>SGI144</f>
        <v>22</v>
      </c>
      <c r="SGJ145" s="39">
        <f>42.5/1.18</f>
        <v>36.016949152542374</v>
      </c>
      <c r="SGK145" s="39">
        <f>SGI145*SGJ145</f>
        <v>792.37288135593224</v>
      </c>
      <c r="SGL145" s="3"/>
      <c r="SGM145" s="39"/>
      <c r="SGN145" s="3"/>
      <c r="SGO145" s="39"/>
      <c r="SGP145" s="26">
        <f>SGK145+SGM145+SGO145</f>
        <v>792.37288135593224</v>
      </c>
      <c r="SPZ145" s="37"/>
      <c r="SQA145" s="3" t="s">
        <v>42</v>
      </c>
      <c r="SQB145" s="6" t="s">
        <v>43</v>
      </c>
      <c r="SQC145" s="3" t="s">
        <v>15</v>
      </c>
      <c r="SQD145" s="3"/>
      <c r="SQE145" s="39">
        <f>SQE144</f>
        <v>22</v>
      </c>
      <c r="SQF145" s="39">
        <f>42.5/1.18</f>
        <v>36.016949152542374</v>
      </c>
      <c r="SQG145" s="39">
        <f>SQE145*SQF145</f>
        <v>792.37288135593224</v>
      </c>
      <c r="SQH145" s="3"/>
      <c r="SQI145" s="39"/>
      <c r="SQJ145" s="3"/>
      <c r="SQK145" s="39"/>
      <c r="SQL145" s="26">
        <f>SQG145+SQI145+SQK145</f>
        <v>792.37288135593224</v>
      </c>
      <c r="SZV145" s="37"/>
      <c r="SZW145" s="3" t="s">
        <v>42</v>
      </c>
      <c r="SZX145" s="6" t="s">
        <v>43</v>
      </c>
      <c r="SZY145" s="3" t="s">
        <v>15</v>
      </c>
      <c r="SZZ145" s="3"/>
      <c r="TAA145" s="39">
        <f>TAA144</f>
        <v>22</v>
      </c>
      <c r="TAB145" s="39">
        <f>42.5/1.18</f>
        <v>36.016949152542374</v>
      </c>
      <c r="TAC145" s="39">
        <f>TAA145*TAB145</f>
        <v>792.37288135593224</v>
      </c>
      <c r="TAD145" s="3"/>
      <c r="TAE145" s="39"/>
      <c r="TAF145" s="3"/>
      <c r="TAG145" s="39"/>
      <c r="TAH145" s="26">
        <f>TAC145+TAE145+TAG145</f>
        <v>792.37288135593224</v>
      </c>
      <c r="TJR145" s="37"/>
      <c r="TJS145" s="3" t="s">
        <v>42</v>
      </c>
      <c r="TJT145" s="6" t="s">
        <v>43</v>
      </c>
      <c r="TJU145" s="3" t="s">
        <v>15</v>
      </c>
      <c r="TJV145" s="3"/>
      <c r="TJW145" s="39">
        <f>TJW144</f>
        <v>22</v>
      </c>
      <c r="TJX145" s="39">
        <f>42.5/1.18</f>
        <v>36.016949152542374</v>
      </c>
      <c r="TJY145" s="39">
        <f>TJW145*TJX145</f>
        <v>792.37288135593224</v>
      </c>
      <c r="TJZ145" s="3"/>
      <c r="TKA145" s="39"/>
      <c r="TKB145" s="3"/>
      <c r="TKC145" s="39"/>
      <c r="TKD145" s="26">
        <f>TJY145+TKA145+TKC145</f>
        <v>792.37288135593224</v>
      </c>
      <c r="TTN145" s="37"/>
      <c r="TTO145" s="3" t="s">
        <v>42</v>
      </c>
      <c r="TTP145" s="6" t="s">
        <v>43</v>
      </c>
      <c r="TTQ145" s="3" t="s">
        <v>15</v>
      </c>
      <c r="TTR145" s="3"/>
      <c r="TTS145" s="39">
        <f>TTS144</f>
        <v>22</v>
      </c>
      <c r="TTT145" s="39">
        <f>42.5/1.18</f>
        <v>36.016949152542374</v>
      </c>
      <c r="TTU145" s="39">
        <f>TTS145*TTT145</f>
        <v>792.37288135593224</v>
      </c>
      <c r="TTV145" s="3"/>
      <c r="TTW145" s="39"/>
      <c r="TTX145" s="3"/>
      <c r="TTY145" s="39"/>
      <c r="TTZ145" s="26">
        <f>TTU145+TTW145+TTY145</f>
        <v>792.37288135593224</v>
      </c>
      <c r="UDJ145" s="37"/>
      <c r="UDK145" s="3" t="s">
        <v>42</v>
      </c>
      <c r="UDL145" s="6" t="s">
        <v>43</v>
      </c>
      <c r="UDM145" s="3" t="s">
        <v>15</v>
      </c>
      <c r="UDN145" s="3"/>
      <c r="UDO145" s="39">
        <f>UDO144</f>
        <v>22</v>
      </c>
      <c r="UDP145" s="39">
        <f>42.5/1.18</f>
        <v>36.016949152542374</v>
      </c>
      <c r="UDQ145" s="39">
        <f>UDO145*UDP145</f>
        <v>792.37288135593224</v>
      </c>
      <c r="UDR145" s="3"/>
      <c r="UDS145" s="39"/>
      <c r="UDT145" s="3"/>
      <c r="UDU145" s="39"/>
      <c r="UDV145" s="26">
        <f>UDQ145+UDS145+UDU145</f>
        <v>792.37288135593224</v>
      </c>
      <c r="UNF145" s="37"/>
      <c r="UNG145" s="3" t="s">
        <v>42</v>
      </c>
      <c r="UNH145" s="6" t="s">
        <v>43</v>
      </c>
      <c r="UNI145" s="3" t="s">
        <v>15</v>
      </c>
      <c r="UNJ145" s="3"/>
      <c r="UNK145" s="39">
        <f>UNK144</f>
        <v>22</v>
      </c>
      <c r="UNL145" s="39">
        <f>42.5/1.18</f>
        <v>36.016949152542374</v>
      </c>
      <c r="UNM145" s="39">
        <f>UNK145*UNL145</f>
        <v>792.37288135593224</v>
      </c>
      <c r="UNN145" s="3"/>
      <c r="UNO145" s="39"/>
      <c r="UNP145" s="3"/>
      <c r="UNQ145" s="39"/>
      <c r="UNR145" s="26">
        <f>UNM145+UNO145+UNQ145</f>
        <v>792.37288135593224</v>
      </c>
      <c r="UXB145" s="37"/>
      <c r="UXC145" s="3" t="s">
        <v>42</v>
      </c>
      <c r="UXD145" s="6" t="s">
        <v>43</v>
      </c>
      <c r="UXE145" s="3" t="s">
        <v>15</v>
      </c>
      <c r="UXF145" s="3"/>
      <c r="UXG145" s="39">
        <f>UXG144</f>
        <v>22</v>
      </c>
      <c r="UXH145" s="39">
        <f>42.5/1.18</f>
        <v>36.016949152542374</v>
      </c>
      <c r="UXI145" s="39">
        <f>UXG145*UXH145</f>
        <v>792.37288135593224</v>
      </c>
      <c r="UXJ145" s="3"/>
      <c r="UXK145" s="39"/>
      <c r="UXL145" s="3"/>
      <c r="UXM145" s="39"/>
      <c r="UXN145" s="26">
        <f>UXI145+UXK145+UXM145</f>
        <v>792.37288135593224</v>
      </c>
      <c r="VGX145" s="37"/>
      <c r="VGY145" s="3" t="s">
        <v>42</v>
      </c>
      <c r="VGZ145" s="6" t="s">
        <v>43</v>
      </c>
      <c r="VHA145" s="3" t="s">
        <v>15</v>
      </c>
      <c r="VHB145" s="3"/>
      <c r="VHC145" s="39">
        <f>VHC144</f>
        <v>22</v>
      </c>
      <c r="VHD145" s="39">
        <f>42.5/1.18</f>
        <v>36.016949152542374</v>
      </c>
      <c r="VHE145" s="39">
        <f>VHC145*VHD145</f>
        <v>792.37288135593224</v>
      </c>
      <c r="VHF145" s="3"/>
      <c r="VHG145" s="39"/>
      <c r="VHH145" s="3"/>
      <c r="VHI145" s="39"/>
      <c r="VHJ145" s="26">
        <f>VHE145+VHG145+VHI145</f>
        <v>792.37288135593224</v>
      </c>
      <c r="VQT145" s="37"/>
      <c r="VQU145" s="3" t="s">
        <v>42</v>
      </c>
      <c r="VQV145" s="6" t="s">
        <v>43</v>
      </c>
      <c r="VQW145" s="3" t="s">
        <v>15</v>
      </c>
      <c r="VQX145" s="3"/>
      <c r="VQY145" s="39">
        <f>VQY144</f>
        <v>22</v>
      </c>
      <c r="VQZ145" s="39">
        <f>42.5/1.18</f>
        <v>36.016949152542374</v>
      </c>
      <c r="VRA145" s="39">
        <f>VQY145*VQZ145</f>
        <v>792.37288135593224</v>
      </c>
      <c r="VRB145" s="3"/>
      <c r="VRC145" s="39"/>
      <c r="VRD145" s="3"/>
      <c r="VRE145" s="39"/>
      <c r="VRF145" s="26">
        <f>VRA145+VRC145+VRE145</f>
        <v>792.37288135593224</v>
      </c>
      <c r="WAP145" s="37"/>
      <c r="WAQ145" s="3" t="s">
        <v>42</v>
      </c>
      <c r="WAR145" s="6" t="s">
        <v>43</v>
      </c>
      <c r="WAS145" s="3" t="s">
        <v>15</v>
      </c>
      <c r="WAT145" s="3"/>
      <c r="WAU145" s="39">
        <f>WAU144</f>
        <v>22</v>
      </c>
      <c r="WAV145" s="39">
        <f>42.5/1.18</f>
        <v>36.016949152542374</v>
      </c>
      <c r="WAW145" s="39">
        <f>WAU145*WAV145</f>
        <v>792.37288135593224</v>
      </c>
      <c r="WAX145" s="3"/>
      <c r="WAY145" s="39"/>
      <c r="WAZ145" s="3"/>
      <c r="WBA145" s="39"/>
      <c r="WBB145" s="26">
        <f>WAW145+WAY145+WBA145</f>
        <v>792.37288135593224</v>
      </c>
      <c r="WKL145" s="37"/>
      <c r="WKM145" s="3" t="s">
        <v>42</v>
      </c>
      <c r="WKN145" s="6" t="s">
        <v>43</v>
      </c>
      <c r="WKO145" s="3" t="s">
        <v>15</v>
      </c>
      <c r="WKP145" s="3"/>
      <c r="WKQ145" s="39">
        <f>WKQ144</f>
        <v>22</v>
      </c>
      <c r="WKR145" s="39">
        <f>42.5/1.18</f>
        <v>36.016949152542374</v>
      </c>
      <c r="WKS145" s="39">
        <f>WKQ145*WKR145</f>
        <v>792.37288135593224</v>
      </c>
      <c r="WKT145" s="3"/>
      <c r="WKU145" s="39"/>
      <c r="WKV145" s="3"/>
      <c r="WKW145" s="39"/>
      <c r="WKX145" s="26">
        <f>WKS145+WKU145+WKW145</f>
        <v>792.37288135593224</v>
      </c>
      <c r="WUH145" s="37"/>
      <c r="WUI145" s="3" t="s">
        <v>42</v>
      </c>
      <c r="WUJ145" s="6" t="s">
        <v>43</v>
      </c>
      <c r="WUK145" s="3" t="s">
        <v>15</v>
      </c>
      <c r="WUL145" s="3"/>
      <c r="WUM145" s="39">
        <f>WUM144</f>
        <v>22</v>
      </c>
      <c r="WUN145" s="39">
        <f>42.5/1.18</f>
        <v>36.016949152542374</v>
      </c>
      <c r="WUO145" s="39">
        <f>WUM145*WUN145</f>
        <v>792.37288135593224</v>
      </c>
      <c r="WUP145" s="3"/>
      <c r="WUQ145" s="39"/>
      <c r="WUR145" s="3"/>
      <c r="WUS145" s="39"/>
      <c r="WUT145" s="26">
        <f>WUO145+WUQ145+WUS145</f>
        <v>792.37288135593224</v>
      </c>
    </row>
    <row r="146" spans="1:1010 1254:2034 2278:3058 3302:4082 4326:5106 5350:6130 6374:7154 7398:8178 8422:9202 9446:10226 10470:11250 11494:12274 12518:13298 13542:14322 14566:15346 15590:16114" x14ac:dyDescent="0.35">
      <c r="A146" s="25">
        <v>67</v>
      </c>
      <c r="B146" s="6" t="s">
        <v>192</v>
      </c>
      <c r="C146" s="3" t="s">
        <v>15</v>
      </c>
      <c r="D146" s="57">
        <v>2</v>
      </c>
      <c r="E146" s="74"/>
      <c r="F146" s="74">
        <f t="shared" si="2"/>
        <v>0</v>
      </c>
      <c r="G146" s="70" t="s">
        <v>188</v>
      </c>
      <c r="HV146" s="37">
        <v>18</v>
      </c>
      <c r="HW146" s="86" t="s">
        <v>17</v>
      </c>
      <c r="HX146" s="88" t="s">
        <v>41</v>
      </c>
      <c r="HY146" s="3" t="s">
        <v>15</v>
      </c>
      <c r="HZ146" s="3"/>
      <c r="IA146" s="38">
        <v>22</v>
      </c>
      <c r="IB146" s="3"/>
      <c r="IC146" s="39"/>
      <c r="ID146" s="3"/>
      <c r="IE146" s="39"/>
      <c r="IF146" s="3"/>
      <c r="IG146" s="39"/>
      <c r="IH146" s="26"/>
      <c r="RR146" s="37">
        <v>18</v>
      </c>
      <c r="RS146" s="86" t="s">
        <v>17</v>
      </c>
      <c r="RT146" s="88" t="s">
        <v>41</v>
      </c>
      <c r="RU146" s="3" t="s">
        <v>15</v>
      </c>
      <c r="RV146" s="3"/>
      <c r="RW146" s="38">
        <v>22</v>
      </c>
      <c r="RX146" s="3"/>
      <c r="RY146" s="39"/>
      <c r="RZ146" s="3"/>
      <c r="SA146" s="39"/>
      <c r="SB146" s="3"/>
      <c r="SC146" s="39"/>
      <c r="SD146" s="26"/>
      <c r="ABN146" s="37">
        <v>18</v>
      </c>
      <c r="ABO146" s="86" t="s">
        <v>17</v>
      </c>
      <c r="ABP146" s="88" t="s">
        <v>41</v>
      </c>
      <c r="ABQ146" s="3" t="s">
        <v>15</v>
      </c>
      <c r="ABR146" s="3"/>
      <c r="ABS146" s="38">
        <v>22</v>
      </c>
      <c r="ABT146" s="3"/>
      <c r="ABU146" s="39"/>
      <c r="ABV146" s="3"/>
      <c r="ABW146" s="39"/>
      <c r="ABX146" s="3"/>
      <c r="ABY146" s="39"/>
      <c r="ABZ146" s="26"/>
      <c r="ALJ146" s="37">
        <v>18</v>
      </c>
      <c r="ALK146" s="86" t="s">
        <v>17</v>
      </c>
      <c r="ALL146" s="88" t="s">
        <v>41</v>
      </c>
      <c r="ALM146" s="3" t="s">
        <v>15</v>
      </c>
      <c r="ALN146" s="3"/>
      <c r="ALO146" s="38">
        <v>22</v>
      </c>
      <c r="ALP146" s="3"/>
      <c r="ALQ146" s="39"/>
      <c r="ALR146" s="3"/>
      <c r="ALS146" s="39"/>
      <c r="ALT146" s="3"/>
      <c r="ALU146" s="39"/>
      <c r="ALV146" s="26"/>
      <c r="AVF146" s="37">
        <v>18</v>
      </c>
      <c r="AVG146" s="86" t="s">
        <v>17</v>
      </c>
      <c r="AVH146" s="88" t="s">
        <v>41</v>
      </c>
      <c r="AVI146" s="3" t="s">
        <v>15</v>
      </c>
      <c r="AVJ146" s="3"/>
      <c r="AVK146" s="38">
        <v>22</v>
      </c>
      <c r="AVL146" s="3"/>
      <c r="AVM146" s="39"/>
      <c r="AVN146" s="3"/>
      <c r="AVO146" s="39"/>
      <c r="AVP146" s="3"/>
      <c r="AVQ146" s="39"/>
      <c r="AVR146" s="26"/>
      <c r="BFB146" s="37">
        <v>18</v>
      </c>
      <c r="BFC146" s="86" t="s">
        <v>17</v>
      </c>
      <c r="BFD146" s="88" t="s">
        <v>41</v>
      </c>
      <c r="BFE146" s="3" t="s">
        <v>15</v>
      </c>
      <c r="BFF146" s="3"/>
      <c r="BFG146" s="38">
        <v>22</v>
      </c>
      <c r="BFH146" s="3"/>
      <c r="BFI146" s="39"/>
      <c r="BFJ146" s="3"/>
      <c r="BFK146" s="39"/>
      <c r="BFL146" s="3"/>
      <c r="BFM146" s="39"/>
      <c r="BFN146" s="26"/>
      <c r="BOX146" s="37">
        <v>18</v>
      </c>
      <c r="BOY146" s="86" t="s">
        <v>17</v>
      </c>
      <c r="BOZ146" s="88" t="s">
        <v>41</v>
      </c>
      <c r="BPA146" s="3" t="s">
        <v>15</v>
      </c>
      <c r="BPB146" s="3"/>
      <c r="BPC146" s="38">
        <v>22</v>
      </c>
      <c r="BPD146" s="3"/>
      <c r="BPE146" s="39"/>
      <c r="BPF146" s="3"/>
      <c r="BPG146" s="39"/>
      <c r="BPH146" s="3"/>
      <c r="BPI146" s="39"/>
      <c r="BPJ146" s="26"/>
      <c r="BYT146" s="37">
        <v>18</v>
      </c>
      <c r="BYU146" s="86" t="s">
        <v>17</v>
      </c>
      <c r="BYV146" s="88" t="s">
        <v>41</v>
      </c>
      <c r="BYW146" s="3" t="s">
        <v>15</v>
      </c>
      <c r="BYX146" s="3"/>
      <c r="BYY146" s="38">
        <v>22</v>
      </c>
      <c r="BYZ146" s="3"/>
      <c r="BZA146" s="39"/>
      <c r="BZB146" s="3"/>
      <c r="BZC146" s="39"/>
      <c r="BZD146" s="3"/>
      <c r="BZE146" s="39"/>
      <c r="BZF146" s="26"/>
      <c r="CIP146" s="37">
        <v>18</v>
      </c>
      <c r="CIQ146" s="86" t="s">
        <v>17</v>
      </c>
      <c r="CIR146" s="88" t="s">
        <v>41</v>
      </c>
      <c r="CIS146" s="3" t="s">
        <v>15</v>
      </c>
      <c r="CIT146" s="3"/>
      <c r="CIU146" s="38">
        <v>22</v>
      </c>
      <c r="CIV146" s="3"/>
      <c r="CIW146" s="39"/>
      <c r="CIX146" s="3"/>
      <c r="CIY146" s="39"/>
      <c r="CIZ146" s="3"/>
      <c r="CJA146" s="39"/>
      <c r="CJB146" s="26"/>
      <c r="CSL146" s="37">
        <v>18</v>
      </c>
      <c r="CSM146" s="86" t="s">
        <v>17</v>
      </c>
      <c r="CSN146" s="88" t="s">
        <v>41</v>
      </c>
      <c r="CSO146" s="3" t="s">
        <v>15</v>
      </c>
      <c r="CSP146" s="3"/>
      <c r="CSQ146" s="38">
        <v>22</v>
      </c>
      <c r="CSR146" s="3"/>
      <c r="CSS146" s="39"/>
      <c r="CST146" s="3"/>
      <c r="CSU146" s="39"/>
      <c r="CSV146" s="3"/>
      <c r="CSW146" s="39"/>
      <c r="CSX146" s="26"/>
      <c r="DCH146" s="37">
        <v>18</v>
      </c>
      <c r="DCI146" s="86" t="s">
        <v>17</v>
      </c>
      <c r="DCJ146" s="88" t="s">
        <v>41</v>
      </c>
      <c r="DCK146" s="3" t="s">
        <v>15</v>
      </c>
      <c r="DCL146" s="3"/>
      <c r="DCM146" s="38">
        <v>22</v>
      </c>
      <c r="DCN146" s="3"/>
      <c r="DCO146" s="39"/>
      <c r="DCP146" s="3"/>
      <c r="DCQ146" s="39"/>
      <c r="DCR146" s="3"/>
      <c r="DCS146" s="39"/>
      <c r="DCT146" s="26"/>
      <c r="DMD146" s="37">
        <v>18</v>
      </c>
      <c r="DME146" s="86" t="s">
        <v>17</v>
      </c>
      <c r="DMF146" s="88" t="s">
        <v>41</v>
      </c>
      <c r="DMG146" s="3" t="s">
        <v>15</v>
      </c>
      <c r="DMH146" s="3"/>
      <c r="DMI146" s="38">
        <v>22</v>
      </c>
      <c r="DMJ146" s="3"/>
      <c r="DMK146" s="39"/>
      <c r="DML146" s="3"/>
      <c r="DMM146" s="39"/>
      <c r="DMN146" s="3"/>
      <c r="DMO146" s="39"/>
      <c r="DMP146" s="26"/>
      <c r="DVZ146" s="37">
        <v>18</v>
      </c>
      <c r="DWA146" s="86" t="s">
        <v>17</v>
      </c>
      <c r="DWB146" s="88" t="s">
        <v>41</v>
      </c>
      <c r="DWC146" s="3" t="s">
        <v>15</v>
      </c>
      <c r="DWD146" s="3"/>
      <c r="DWE146" s="38">
        <v>22</v>
      </c>
      <c r="DWF146" s="3"/>
      <c r="DWG146" s="39"/>
      <c r="DWH146" s="3"/>
      <c r="DWI146" s="39"/>
      <c r="DWJ146" s="3"/>
      <c r="DWK146" s="39"/>
      <c r="DWL146" s="26"/>
      <c r="EFV146" s="37">
        <v>18</v>
      </c>
      <c r="EFW146" s="86" t="s">
        <v>17</v>
      </c>
      <c r="EFX146" s="88" t="s">
        <v>41</v>
      </c>
      <c r="EFY146" s="3" t="s">
        <v>15</v>
      </c>
      <c r="EFZ146" s="3"/>
      <c r="EGA146" s="38">
        <v>22</v>
      </c>
      <c r="EGB146" s="3"/>
      <c r="EGC146" s="39"/>
      <c r="EGD146" s="3"/>
      <c r="EGE146" s="39"/>
      <c r="EGF146" s="3"/>
      <c r="EGG146" s="39"/>
      <c r="EGH146" s="26"/>
      <c r="EPR146" s="37">
        <v>18</v>
      </c>
      <c r="EPS146" s="86" t="s">
        <v>17</v>
      </c>
      <c r="EPT146" s="88" t="s">
        <v>41</v>
      </c>
      <c r="EPU146" s="3" t="s">
        <v>15</v>
      </c>
      <c r="EPV146" s="3"/>
      <c r="EPW146" s="38">
        <v>22</v>
      </c>
      <c r="EPX146" s="3"/>
      <c r="EPY146" s="39"/>
      <c r="EPZ146" s="3"/>
      <c r="EQA146" s="39"/>
      <c r="EQB146" s="3"/>
      <c r="EQC146" s="39"/>
      <c r="EQD146" s="26"/>
      <c r="EZN146" s="37">
        <v>18</v>
      </c>
      <c r="EZO146" s="86" t="s">
        <v>17</v>
      </c>
      <c r="EZP146" s="88" t="s">
        <v>41</v>
      </c>
      <c r="EZQ146" s="3" t="s">
        <v>15</v>
      </c>
      <c r="EZR146" s="3"/>
      <c r="EZS146" s="38">
        <v>22</v>
      </c>
      <c r="EZT146" s="3"/>
      <c r="EZU146" s="39"/>
      <c r="EZV146" s="3"/>
      <c r="EZW146" s="39"/>
      <c r="EZX146" s="3"/>
      <c r="EZY146" s="39"/>
      <c r="EZZ146" s="26"/>
      <c r="FJJ146" s="37">
        <v>18</v>
      </c>
      <c r="FJK146" s="86" t="s">
        <v>17</v>
      </c>
      <c r="FJL146" s="88" t="s">
        <v>41</v>
      </c>
      <c r="FJM146" s="3" t="s">
        <v>15</v>
      </c>
      <c r="FJN146" s="3"/>
      <c r="FJO146" s="38">
        <v>22</v>
      </c>
      <c r="FJP146" s="3"/>
      <c r="FJQ146" s="39"/>
      <c r="FJR146" s="3"/>
      <c r="FJS146" s="39"/>
      <c r="FJT146" s="3"/>
      <c r="FJU146" s="39"/>
      <c r="FJV146" s="26"/>
      <c r="FTF146" s="37">
        <v>18</v>
      </c>
      <c r="FTG146" s="86" t="s">
        <v>17</v>
      </c>
      <c r="FTH146" s="88" t="s">
        <v>41</v>
      </c>
      <c r="FTI146" s="3" t="s">
        <v>15</v>
      </c>
      <c r="FTJ146" s="3"/>
      <c r="FTK146" s="38">
        <v>22</v>
      </c>
      <c r="FTL146" s="3"/>
      <c r="FTM146" s="39"/>
      <c r="FTN146" s="3"/>
      <c r="FTO146" s="39"/>
      <c r="FTP146" s="3"/>
      <c r="FTQ146" s="39"/>
      <c r="FTR146" s="26"/>
      <c r="GDB146" s="37">
        <v>18</v>
      </c>
      <c r="GDC146" s="86" t="s">
        <v>17</v>
      </c>
      <c r="GDD146" s="88" t="s">
        <v>41</v>
      </c>
      <c r="GDE146" s="3" t="s">
        <v>15</v>
      </c>
      <c r="GDF146" s="3"/>
      <c r="GDG146" s="38">
        <v>22</v>
      </c>
      <c r="GDH146" s="3"/>
      <c r="GDI146" s="39"/>
      <c r="GDJ146" s="3"/>
      <c r="GDK146" s="39"/>
      <c r="GDL146" s="3"/>
      <c r="GDM146" s="39"/>
      <c r="GDN146" s="26"/>
      <c r="GMX146" s="37">
        <v>18</v>
      </c>
      <c r="GMY146" s="86" t="s">
        <v>17</v>
      </c>
      <c r="GMZ146" s="88" t="s">
        <v>41</v>
      </c>
      <c r="GNA146" s="3" t="s">
        <v>15</v>
      </c>
      <c r="GNB146" s="3"/>
      <c r="GNC146" s="38">
        <v>22</v>
      </c>
      <c r="GND146" s="3"/>
      <c r="GNE146" s="39"/>
      <c r="GNF146" s="3"/>
      <c r="GNG146" s="39"/>
      <c r="GNH146" s="3"/>
      <c r="GNI146" s="39"/>
      <c r="GNJ146" s="26"/>
      <c r="GWT146" s="37">
        <v>18</v>
      </c>
      <c r="GWU146" s="86" t="s">
        <v>17</v>
      </c>
      <c r="GWV146" s="88" t="s">
        <v>41</v>
      </c>
      <c r="GWW146" s="3" t="s">
        <v>15</v>
      </c>
      <c r="GWX146" s="3"/>
      <c r="GWY146" s="38">
        <v>22</v>
      </c>
      <c r="GWZ146" s="3"/>
      <c r="GXA146" s="39"/>
      <c r="GXB146" s="3"/>
      <c r="GXC146" s="39"/>
      <c r="GXD146" s="3"/>
      <c r="GXE146" s="39"/>
      <c r="GXF146" s="26"/>
      <c r="HGP146" s="37">
        <v>18</v>
      </c>
      <c r="HGQ146" s="86" t="s">
        <v>17</v>
      </c>
      <c r="HGR146" s="88" t="s">
        <v>41</v>
      </c>
      <c r="HGS146" s="3" t="s">
        <v>15</v>
      </c>
      <c r="HGT146" s="3"/>
      <c r="HGU146" s="38">
        <v>22</v>
      </c>
      <c r="HGV146" s="3"/>
      <c r="HGW146" s="39"/>
      <c r="HGX146" s="3"/>
      <c r="HGY146" s="39"/>
      <c r="HGZ146" s="3"/>
      <c r="HHA146" s="39"/>
      <c r="HHB146" s="26"/>
      <c r="HQL146" s="37">
        <v>18</v>
      </c>
      <c r="HQM146" s="86" t="s">
        <v>17</v>
      </c>
      <c r="HQN146" s="88" t="s">
        <v>41</v>
      </c>
      <c r="HQO146" s="3" t="s">
        <v>15</v>
      </c>
      <c r="HQP146" s="3"/>
      <c r="HQQ146" s="38">
        <v>22</v>
      </c>
      <c r="HQR146" s="3"/>
      <c r="HQS146" s="39"/>
      <c r="HQT146" s="3"/>
      <c r="HQU146" s="39"/>
      <c r="HQV146" s="3"/>
      <c r="HQW146" s="39"/>
      <c r="HQX146" s="26"/>
      <c r="IAH146" s="37">
        <v>18</v>
      </c>
      <c r="IAI146" s="86" t="s">
        <v>17</v>
      </c>
      <c r="IAJ146" s="88" t="s">
        <v>41</v>
      </c>
      <c r="IAK146" s="3" t="s">
        <v>15</v>
      </c>
      <c r="IAL146" s="3"/>
      <c r="IAM146" s="38">
        <v>22</v>
      </c>
      <c r="IAN146" s="3"/>
      <c r="IAO146" s="39"/>
      <c r="IAP146" s="3"/>
      <c r="IAQ146" s="39"/>
      <c r="IAR146" s="3"/>
      <c r="IAS146" s="39"/>
      <c r="IAT146" s="26"/>
      <c r="IKD146" s="37">
        <v>18</v>
      </c>
      <c r="IKE146" s="86" t="s">
        <v>17</v>
      </c>
      <c r="IKF146" s="88" t="s">
        <v>41</v>
      </c>
      <c r="IKG146" s="3" t="s">
        <v>15</v>
      </c>
      <c r="IKH146" s="3"/>
      <c r="IKI146" s="38">
        <v>22</v>
      </c>
      <c r="IKJ146" s="3"/>
      <c r="IKK146" s="39"/>
      <c r="IKL146" s="3"/>
      <c r="IKM146" s="39"/>
      <c r="IKN146" s="3"/>
      <c r="IKO146" s="39"/>
      <c r="IKP146" s="26"/>
      <c r="ITZ146" s="37">
        <v>18</v>
      </c>
      <c r="IUA146" s="86" t="s">
        <v>17</v>
      </c>
      <c r="IUB146" s="88" t="s">
        <v>41</v>
      </c>
      <c r="IUC146" s="3" t="s">
        <v>15</v>
      </c>
      <c r="IUD146" s="3"/>
      <c r="IUE146" s="38">
        <v>22</v>
      </c>
      <c r="IUF146" s="3"/>
      <c r="IUG146" s="39"/>
      <c r="IUH146" s="3"/>
      <c r="IUI146" s="39"/>
      <c r="IUJ146" s="3"/>
      <c r="IUK146" s="39"/>
      <c r="IUL146" s="26"/>
      <c r="JDV146" s="37">
        <v>18</v>
      </c>
      <c r="JDW146" s="86" t="s">
        <v>17</v>
      </c>
      <c r="JDX146" s="88" t="s">
        <v>41</v>
      </c>
      <c r="JDY146" s="3" t="s">
        <v>15</v>
      </c>
      <c r="JDZ146" s="3"/>
      <c r="JEA146" s="38">
        <v>22</v>
      </c>
      <c r="JEB146" s="3"/>
      <c r="JEC146" s="39"/>
      <c r="JED146" s="3"/>
      <c r="JEE146" s="39"/>
      <c r="JEF146" s="3"/>
      <c r="JEG146" s="39"/>
      <c r="JEH146" s="26"/>
      <c r="JNR146" s="37">
        <v>18</v>
      </c>
      <c r="JNS146" s="86" t="s">
        <v>17</v>
      </c>
      <c r="JNT146" s="88" t="s">
        <v>41</v>
      </c>
      <c r="JNU146" s="3" t="s">
        <v>15</v>
      </c>
      <c r="JNV146" s="3"/>
      <c r="JNW146" s="38">
        <v>22</v>
      </c>
      <c r="JNX146" s="3"/>
      <c r="JNY146" s="39"/>
      <c r="JNZ146" s="3"/>
      <c r="JOA146" s="39"/>
      <c r="JOB146" s="3"/>
      <c r="JOC146" s="39"/>
      <c r="JOD146" s="26"/>
      <c r="JXN146" s="37">
        <v>18</v>
      </c>
      <c r="JXO146" s="86" t="s">
        <v>17</v>
      </c>
      <c r="JXP146" s="88" t="s">
        <v>41</v>
      </c>
      <c r="JXQ146" s="3" t="s">
        <v>15</v>
      </c>
      <c r="JXR146" s="3"/>
      <c r="JXS146" s="38">
        <v>22</v>
      </c>
      <c r="JXT146" s="3"/>
      <c r="JXU146" s="39"/>
      <c r="JXV146" s="3"/>
      <c r="JXW146" s="39"/>
      <c r="JXX146" s="3"/>
      <c r="JXY146" s="39"/>
      <c r="JXZ146" s="26"/>
      <c r="KHJ146" s="37">
        <v>18</v>
      </c>
      <c r="KHK146" s="86" t="s">
        <v>17</v>
      </c>
      <c r="KHL146" s="88" t="s">
        <v>41</v>
      </c>
      <c r="KHM146" s="3" t="s">
        <v>15</v>
      </c>
      <c r="KHN146" s="3"/>
      <c r="KHO146" s="38">
        <v>22</v>
      </c>
      <c r="KHP146" s="3"/>
      <c r="KHQ146" s="39"/>
      <c r="KHR146" s="3"/>
      <c r="KHS146" s="39"/>
      <c r="KHT146" s="3"/>
      <c r="KHU146" s="39"/>
      <c r="KHV146" s="26"/>
      <c r="KRF146" s="37">
        <v>18</v>
      </c>
      <c r="KRG146" s="86" t="s">
        <v>17</v>
      </c>
      <c r="KRH146" s="88" t="s">
        <v>41</v>
      </c>
      <c r="KRI146" s="3" t="s">
        <v>15</v>
      </c>
      <c r="KRJ146" s="3"/>
      <c r="KRK146" s="38">
        <v>22</v>
      </c>
      <c r="KRL146" s="3"/>
      <c r="KRM146" s="39"/>
      <c r="KRN146" s="3"/>
      <c r="KRO146" s="39"/>
      <c r="KRP146" s="3"/>
      <c r="KRQ146" s="39"/>
      <c r="KRR146" s="26"/>
      <c r="LBB146" s="37">
        <v>18</v>
      </c>
      <c r="LBC146" s="86" t="s">
        <v>17</v>
      </c>
      <c r="LBD146" s="88" t="s">
        <v>41</v>
      </c>
      <c r="LBE146" s="3" t="s">
        <v>15</v>
      </c>
      <c r="LBF146" s="3"/>
      <c r="LBG146" s="38">
        <v>22</v>
      </c>
      <c r="LBH146" s="3"/>
      <c r="LBI146" s="39"/>
      <c r="LBJ146" s="3"/>
      <c r="LBK146" s="39"/>
      <c r="LBL146" s="3"/>
      <c r="LBM146" s="39"/>
      <c r="LBN146" s="26"/>
      <c r="LKX146" s="37">
        <v>18</v>
      </c>
      <c r="LKY146" s="86" t="s">
        <v>17</v>
      </c>
      <c r="LKZ146" s="88" t="s">
        <v>41</v>
      </c>
      <c r="LLA146" s="3" t="s">
        <v>15</v>
      </c>
      <c r="LLB146" s="3"/>
      <c r="LLC146" s="38">
        <v>22</v>
      </c>
      <c r="LLD146" s="3"/>
      <c r="LLE146" s="39"/>
      <c r="LLF146" s="3"/>
      <c r="LLG146" s="39"/>
      <c r="LLH146" s="3"/>
      <c r="LLI146" s="39"/>
      <c r="LLJ146" s="26"/>
      <c r="LUT146" s="37">
        <v>18</v>
      </c>
      <c r="LUU146" s="86" t="s">
        <v>17</v>
      </c>
      <c r="LUV146" s="88" t="s">
        <v>41</v>
      </c>
      <c r="LUW146" s="3" t="s">
        <v>15</v>
      </c>
      <c r="LUX146" s="3"/>
      <c r="LUY146" s="38">
        <v>22</v>
      </c>
      <c r="LUZ146" s="3"/>
      <c r="LVA146" s="39"/>
      <c r="LVB146" s="3"/>
      <c r="LVC146" s="39"/>
      <c r="LVD146" s="3"/>
      <c r="LVE146" s="39"/>
      <c r="LVF146" s="26"/>
      <c r="MEP146" s="37">
        <v>18</v>
      </c>
      <c r="MEQ146" s="86" t="s">
        <v>17</v>
      </c>
      <c r="MER146" s="88" t="s">
        <v>41</v>
      </c>
      <c r="MES146" s="3" t="s">
        <v>15</v>
      </c>
      <c r="MET146" s="3"/>
      <c r="MEU146" s="38">
        <v>22</v>
      </c>
      <c r="MEV146" s="3"/>
      <c r="MEW146" s="39"/>
      <c r="MEX146" s="3"/>
      <c r="MEY146" s="39"/>
      <c r="MEZ146" s="3"/>
      <c r="MFA146" s="39"/>
      <c r="MFB146" s="26"/>
      <c r="MOL146" s="37">
        <v>18</v>
      </c>
      <c r="MOM146" s="86" t="s">
        <v>17</v>
      </c>
      <c r="MON146" s="88" t="s">
        <v>41</v>
      </c>
      <c r="MOO146" s="3" t="s">
        <v>15</v>
      </c>
      <c r="MOP146" s="3"/>
      <c r="MOQ146" s="38">
        <v>22</v>
      </c>
      <c r="MOR146" s="3"/>
      <c r="MOS146" s="39"/>
      <c r="MOT146" s="3"/>
      <c r="MOU146" s="39"/>
      <c r="MOV146" s="3"/>
      <c r="MOW146" s="39"/>
      <c r="MOX146" s="26"/>
      <c r="MYH146" s="37">
        <v>18</v>
      </c>
      <c r="MYI146" s="86" t="s">
        <v>17</v>
      </c>
      <c r="MYJ146" s="88" t="s">
        <v>41</v>
      </c>
      <c r="MYK146" s="3" t="s">
        <v>15</v>
      </c>
      <c r="MYL146" s="3"/>
      <c r="MYM146" s="38">
        <v>22</v>
      </c>
      <c r="MYN146" s="3"/>
      <c r="MYO146" s="39"/>
      <c r="MYP146" s="3"/>
      <c r="MYQ146" s="39"/>
      <c r="MYR146" s="3"/>
      <c r="MYS146" s="39"/>
      <c r="MYT146" s="26"/>
      <c r="NID146" s="37">
        <v>18</v>
      </c>
      <c r="NIE146" s="86" t="s">
        <v>17</v>
      </c>
      <c r="NIF146" s="88" t="s">
        <v>41</v>
      </c>
      <c r="NIG146" s="3" t="s">
        <v>15</v>
      </c>
      <c r="NIH146" s="3"/>
      <c r="NII146" s="38">
        <v>22</v>
      </c>
      <c r="NIJ146" s="3"/>
      <c r="NIK146" s="39"/>
      <c r="NIL146" s="3"/>
      <c r="NIM146" s="39"/>
      <c r="NIN146" s="3"/>
      <c r="NIO146" s="39"/>
      <c r="NIP146" s="26"/>
      <c r="NRZ146" s="37">
        <v>18</v>
      </c>
      <c r="NSA146" s="86" t="s">
        <v>17</v>
      </c>
      <c r="NSB146" s="88" t="s">
        <v>41</v>
      </c>
      <c r="NSC146" s="3" t="s">
        <v>15</v>
      </c>
      <c r="NSD146" s="3"/>
      <c r="NSE146" s="38">
        <v>22</v>
      </c>
      <c r="NSF146" s="3"/>
      <c r="NSG146" s="39"/>
      <c r="NSH146" s="3"/>
      <c r="NSI146" s="39"/>
      <c r="NSJ146" s="3"/>
      <c r="NSK146" s="39"/>
      <c r="NSL146" s="26"/>
      <c r="OBV146" s="37">
        <v>18</v>
      </c>
      <c r="OBW146" s="86" t="s">
        <v>17</v>
      </c>
      <c r="OBX146" s="88" t="s">
        <v>41</v>
      </c>
      <c r="OBY146" s="3" t="s">
        <v>15</v>
      </c>
      <c r="OBZ146" s="3"/>
      <c r="OCA146" s="38">
        <v>22</v>
      </c>
      <c r="OCB146" s="3"/>
      <c r="OCC146" s="39"/>
      <c r="OCD146" s="3"/>
      <c r="OCE146" s="39"/>
      <c r="OCF146" s="3"/>
      <c r="OCG146" s="39"/>
      <c r="OCH146" s="26"/>
      <c r="OLR146" s="37">
        <v>18</v>
      </c>
      <c r="OLS146" s="86" t="s">
        <v>17</v>
      </c>
      <c r="OLT146" s="88" t="s">
        <v>41</v>
      </c>
      <c r="OLU146" s="3" t="s">
        <v>15</v>
      </c>
      <c r="OLV146" s="3"/>
      <c r="OLW146" s="38">
        <v>22</v>
      </c>
      <c r="OLX146" s="3"/>
      <c r="OLY146" s="39"/>
      <c r="OLZ146" s="3"/>
      <c r="OMA146" s="39"/>
      <c r="OMB146" s="3"/>
      <c r="OMC146" s="39"/>
      <c r="OMD146" s="26"/>
      <c r="OVN146" s="37">
        <v>18</v>
      </c>
      <c r="OVO146" s="86" t="s">
        <v>17</v>
      </c>
      <c r="OVP146" s="88" t="s">
        <v>41</v>
      </c>
      <c r="OVQ146" s="3" t="s">
        <v>15</v>
      </c>
      <c r="OVR146" s="3"/>
      <c r="OVS146" s="38">
        <v>22</v>
      </c>
      <c r="OVT146" s="3"/>
      <c r="OVU146" s="39"/>
      <c r="OVV146" s="3"/>
      <c r="OVW146" s="39"/>
      <c r="OVX146" s="3"/>
      <c r="OVY146" s="39"/>
      <c r="OVZ146" s="26"/>
      <c r="PFJ146" s="37">
        <v>18</v>
      </c>
      <c r="PFK146" s="86" t="s">
        <v>17</v>
      </c>
      <c r="PFL146" s="88" t="s">
        <v>41</v>
      </c>
      <c r="PFM146" s="3" t="s">
        <v>15</v>
      </c>
      <c r="PFN146" s="3"/>
      <c r="PFO146" s="38">
        <v>22</v>
      </c>
      <c r="PFP146" s="3"/>
      <c r="PFQ146" s="39"/>
      <c r="PFR146" s="3"/>
      <c r="PFS146" s="39"/>
      <c r="PFT146" s="3"/>
      <c r="PFU146" s="39"/>
      <c r="PFV146" s="26"/>
      <c r="PPF146" s="37">
        <v>18</v>
      </c>
      <c r="PPG146" s="86" t="s">
        <v>17</v>
      </c>
      <c r="PPH146" s="88" t="s">
        <v>41</v>
      </c>
      <c r="PPI146" s="3" t="s">
        <v>15</v>
      </c>
      <c r="PPJ146" s="3"/>
      <c r="PPK146" s="38">
        <v>22</v>
      </c>
      <c r="PPL146" s="3"/>
      <c r="PPM146" s="39"/>
      <c r="PPN146" s="3"/>
      <c r="PPO146" s="39"/>
      <c r="PPP146" s="3"/>
      <c r="PPQ146" s="39"/>
      <c r="PPR146" s="26"/>
      <c r="PZB146" s="37">
        <v>18</v>
      </c>
      <c r="PZC146" s="86" t="s">
        <v>17</v>
      </c>
      <c r="PZD146" s="88" t="s">
        <v>41</v>
      </c>
      <c r="PZE146" s="3" t="s">
        <v>15</v>
      </c>
      <c r="PZF146" s="3"/>
      <c r="PZG146" s="38">
        <v>22</v>
      </c>
      <c r="PZH146" s="3"/>
      <c r="PZI146" s="39"/>
      <c r="PZJ146" s="3"/>
      <c r="PZK146" s="39"/>
      <c r="PZL146" s="3"/>
      <c r="PZM146" s="39"/>
      <c r="PZN146" s="26"/>
      <c r="QIX146" s="37">
        <v>18</v>
      </c>
      <c r="QIY146" s="86" t="s">
        <v>17</v>
      </c>
      <c r="QIZ146" s="88" t="s">
        <v>41</v>
      </c>
      <c r="QJA146" s="3" t="s">
        <v>15</v>
      </c>
      <c r="QJB146" s="3"/>
      <c r="QJC146" s="38">
        <v>22</v>
      </c>
      <c r="QJD146" s="3"/>
      <c r="QJE146" s="39"/>
      <c r="QJF146" s="3"/>
      <c r="QJG146" s="39"/>
      <c r="QJH146" s="3"/>
      <c r="QJI146" s="39"/>
      <c r="QJJ146" s="26"/>
      <c r="QST146" s="37">
        <v>18</v>
      </c>
      <c r="QSU146" s="86" t="s">
        <v>17</v>
      </c>
      <c r="QSV146" s="88" t="s">
        <v>41</v>
      </c>
      <c r="QSW146" s="3" t="s">
        <v>15</v>
      </c>
      <c r="QSX146" s="3"/>
      <c r="QSY146" s="38">
        <v>22</v>
      </c>
      <c r="QSZ146" s="3"/>
      <c r="QTA146" s="39"/>
      <c r="QTB146" s="3"/>
      <c r="QTC146" s="39"/>
      <c r="QTD146" s="3"/>
      <c r="QTE146" s="39"/>
      <c r="QTF146" s="26"/>
      <c r="RCP146" s="37">
        <v>18</v>
      </c>
      <c r="RCQ146" s="86" t="s">
        <v>17</v>
      </c>
      <c r="RCR146" s="88" t="s">
        <v>41</v>
      </c>
      <c r="RCS146" s="3" t="s">
        <v>15</v>
      </c>
      <c r="RCT146" s="3"/>
      <c r="RCU146" s="38">
        <v>22</v>
      </c>
      <c r="RCV146" s="3"/>
      <c r="RCW146" s="39"/>
      <c r="RCX146" s="3"/>
      <c r="RCY146" s="39"/>
      <c r="RCZ146" s="3"/>
      <c r="RDA146" s="39"/>
      <c r="RDB146" s="26"/>
      <c r="RML146" s="37">
        <v>18</v>
      </c>
      <c r="RMM146" s="86" t="s">
        <v>17</v>
      </c>
      <c r="RMN146" s="88" t="s">
        <v>41</v>
      </c>
      <c r="RMO146" s="3" t="s">
        <v>15</v>
      </c>
      <c r="RMP146" s="3"/>
      <c r="RMQ146" s="38">
        <v>22</v>
      </c>
      <c r="RMR146" s="3"/>
      <c r="RMS146" s="39"/>
      <c r="RMT146" s="3"/>
      <c r="RMU146" s="39"/>
      <c r="RMV146" s="3"/>
      <c r="RMW146" s="39"/>
      <c r="RMX146" s="26"/>
      <c r="RWH146" s="37">
        <v>18</v>
      </c>
      <c r="RWI146" s="86" t="s">
        <v>17</v>
      </c>
      <c r="RWJ146" s="88" t="s">
        <v>41</v>
      </c>
      <c r="RWK146" s="3" t="s">
        <v>15</v>
      </c>
      <c r="RWL146" s="3"/>
      <c r="RWM146" s="38">
        <v>22</v>
      </c>
      <c r="RWN146" s="3"/>
      <c r="RWO146" s="39"/>
      <c r="RWP146" s="3"/>
      <c r="RWQ146" s="39"/>
      <c r="RWR146" s="3"/>
      <c r="RWS146" s="39"/>
      <c r="RWT146" s="26"/>
      <c r="SGD146" s="37">
        <v>18</v>
      </c>
      <c r="SGE146" s="86" t="s">
        <v>17</v>
      </c>
      <c r="SGF146" s="88" t="s">
        <v>41</v>
      </c>
      <c r="SGG146" s="3" t="s">
        <v>15</v>
      </c>
      <c r="SGH146" s="3"/>
      <c r="SGI146" s="38">
        <v>22</v>
      </c>
      <c r="SGJ146" s="3"/>
      <c r="SGK146" s="39"/>
      <c r="SGL146" s="3"/>
      <c r="SGM146" s="39"/>
      <c r="SGN146" s="3"/>
      <c r="SGO146" s="39"/>
      <c r="SGP146" s="26"/>
      <c r="SPZ146" s="37">
        <v>18</v>
      </c>
      <c r="SQA146" s="86" t="s">
        <v>17</v>
      </c>
      <c r="SQB146" s="88" t="s">
        <v>41</v>
      </c>
      <c r="SQC146" s="3" t="s">
        <v>15</v>
      </c>
      <c r="SQD146" s="3"/>
      <c r="SQE146" s="38">
        <v>22</v>
      </c>
      <c r="SQF146" s="3"/>
      <c r="SQG146" s="39"/>
      <c r="SQH146" s="3"/>
      <c r="SQI146" s="39"/>
      <c r="SQJ146" s="3"/>
      <c r="SQK146" s="39"/>
      <c r="SQL146" s="26"/>
      <c r="SZV146" s="37">
        <v>18</v>
      </c>
      <c r="SZW146" s="86" t="s">
        <v>17</v>
      </c>
      <c r="SZX146" s="88" t="s">
        <v>41</v>
      </c>
      <c r="SZY146" s="3" t="s">
        <v>15</v>
      </c>
      <c r="SZZ146" s="3"/>
      <c r="TAA146" s="38">
        <v>22</v>
      </c>
      <c r="TAB146" s="3"/>
      <c r="TAC146" s="39"/>
      <c r="TAD146" s="3"/>
      <c r="TAE146" s="39"/>
      <c r="TAF146" s="3"/>
      <c r="TAG146" s="39"/>
      <c r="TAH146" s="26"/>
      <c r="TJR146" s="37">
        <v>18</v>
      </c>
      <c r="TJS146" s="86" t="s">
        <v>17</v>
      </c>
      <c r="TJT146" s="88" t="s">
        <v>41</v>
      </c>
      <c r="TJU146" s="3" t="s">
        <v>15</v>
      </c>
      <c r="TJV146" s="3"/>
      <c r="TJW146" s="38">
        <v>22</v>
      </c>
      <c r="TJX146" s="3"/>
      <c r="TJY146" s="39"/>
      <c r="TJZ146" s="3"/>
      <c r="TKA146" s="39"/>
      <c r="TKB146" s="3"/>
      <c r="TKC146" s="39"/>
      <c r="TKD146" s="26"/>
      <c r="TTN146" s="37">
        <v>18</v>
      </c>
      <c r="TTO146" s="86" t="s">
        <v>17</v>
      </c>
      <c r="TTP146" s="88" t="s">
        <v>41</v>
      </c>
      <c r="TTQ146" s="3" t="s">
        <v>15</v>
      </c>
      <c r="TTR146" s="3"/>
      <c r="TTS146" s="38">
        <v>22</v>
      </c>
      <c r="TTT146" s="3"/>
      <c r="TTU146" s="39"/>
      <c r="TTV146" s="3"/>
      <c r="TTW146" s="39"/>
      <c r="TTX146" s="3"/>
      <c r="TTY146" s="39"/>
      <c r="TTZ146" s="26"/>
      <c r="UDJ146" s="37">
        <v>18</v>
      </c>
      <c r="UDK146" s="86" t="s">
        <v>17</v>
      </c>
      <c r="UDL146" s="88" t="s">
        <v>41</v>
      </c>
      <c r="UDM146" s="3" t="s">
        <v>15</v>
      </c>
      <c r="UDN146" s="3"/>
      <c r="UDO146" s="38">
        <v>22</v>
      </c>
      <c r="UDP146" s="3"/>
      <c r="UDQ146" s="39"/>
      <c r="UDR146" s="3"/>
      <c r="UDS146" s="39"/>
      <c r="UDT146" s="3"/>
      <c r="UDU146" s="39"/>
      <c r="UDV146" s="26"/>
      <c r="UNF146" s="37">
        <v>18</v>
      </c>
      <c r="UNG146" s="86" t="s">
        <v>17</v>
      </c>
      <c r="UNH146" s="88" t="s">
        <v>41</v>
      </c>
      <c r="UNI146" s="3" t="s">
        <v>15</v>
      </c>
      <c r="UNJ146" s="3"/>
      <c r="UNK146" s="38">
        <v>22</v>
      </c>
      <c r="UNL146" s="3"/>
      <c r="UNM146" s="39"/>
      <c r="UNN146" s="3"/>
      <c r="UNO146" s="39"/>
      <c r="UNP146" s="3"/>
      <c r="UNQ146" s="39"/>
      <c r="UNR146" s="26"/>
      <c r="UXB146" s="37">
        <v>18</v>
      </c>
      <c r="UXC146" s="86" t="s">
        <v>17</v>
      </c>
      <c r="UXD146" s="88" t="s">
        <v>41</v>
      </c>
      <c r="UXE146" s="3" t="s">
        <v>15</v>
      </c>
      <c r="UXF146" s="3"/>
      <c r="UXG146" s="38">
        <v>22</v>
      </c>
      <c r="UXH146" s="3"/>
      <c r="UXI146" s="39"/>
      <c r="UXJ146" s="3"/>
      <c r="UXK146" s="39"/>
      <c r="UXL146" s="3"/>
      <c r="UXM146" s="39"/>
      <c r="UXN146" s="26"/>
      <c r="VGX146" s="37">
        <v>18</v>
      </c>
      <c r="VGY146" s="86" t="s">
        <v>17</v>
      </c>
      <c r="VGZ146" s="88" t="s">
        <v>41</v>
      </c>
      <c r="VHA146" s="3" t="s">
        <v>15</v>
      </c>
      <c r="VHB146" s="3"/>
      <c r="VHC146" s="38">
        <v>22</v>
      </c>
      <c r="VHD146" s="3"/>
      <c r="VHE146" s="39"/>
      <c r="VHF146" s="3"/>
      <c r="VHG146" s="39"/>
      <c r="VHH146" s="3"/>
      <c r="VHI146" s="39"/>
      <c r="VHJ146" s="26"/>
      <c r="VQT146" s="37">
        <v>18</v>
      </c>
      <c r="VQU146" s="86" t="s">
        <v>17</v>
      </c>
      <c r="VQV146" s="88" t="s">
        <v>41</v>
      </c>
      <c r="VQW146" s="3" t="s">
        <v>15</v>
      </c>
      <c r="VQX146" s="3"/>
      <c r="VQY146" s="38">
        <v>22</v>
      </c>
      <c r="VQZ146" s="3"/>
      <c r="VRA146" s="39"/>
      <c r="VRB146" s="3"/>
      <c r="VRC146" s="39"/>
      <c r="VRD146" s="3"/>
      <c r="VRE146" s="39"/>
      <c r="VRF146" s="26"/>
      <c r="WAP146" s="37">
        <v>18</v>
      </c>
      <c r="WAQ146" s="86" t="s">
        <v>17</v>
      </c>
      <c r="WAR146" s="88" t="s">
        <v>41</v>
      </c>
      <c r="WAS146" s="3" t="s">
        <v>15</v>
      </c>
      <c r="WAT146" s="3"/>
      <c r="WAU146" s="38">
        <v>22</v>
      </c>
      <c r="WAV146" s="3"/>
      <c r="WAW146" s="39"/>
      <c r="WAX146" s="3"/>
      <c r="WAY146" s="39"/>
      <c r="WAZ146" s="3"/>
      <c r="WBA146" s="39"/>
      <c r="WBB146" s="26"/>
      <c r="WKL146" s="37">
        <v>18</v>
      </c>
      <c r="WKM146" s="86" t="s">
        <v>17</v>
      </c>
      <c r="WKN146" s="88" t="s">
        <v>41</v>
      </c>
      <c r="WKO146" s="3" t="s">
        <v>15</v>
      </c>
      <c r="WKP146" s="3"/>
      <c r="WKQ146" s="38">
        <v>22</v>
      </c>
      <c r="WKR146" s="3"/>
      <c r="WKS146" s="39"/>
      <c r="WKT146" s="3"/>
      <c r="WKU146" s="39"/>
      <c r="WKV146" s="3"/>
      <c r="WKW146" s="39"/>
      <c r="WKX146" s="26"/>
      <c r="WUH146" s="37">
        <v>18</v>
      </c>
      <c r="WUI146" s="86" t="s">
        <v>17</v>
      </c>
      <c r="WUJ146" s="88" t="s">
        <v>41</v>
      </c>
      <c r="WUK146" s="3" t="s">
        <v>15</v>
      </c>
      <c r="WUL146" s="3"/>
      <c r="WUM146" s="38">
        <v>22</v>
      </c>
      <c r="WUN146" s="3"/>
      <c r="WUO146" s="39"/>
      <c r="WUP146" s="3"/>
      <c r="WUQ146" s="39"/>
      <c r="WUR146" s="3"/>
      <c r="WUS146" s="39"/>
      <c r="WUT146" s="26"/>
    </row>
    <row r="147" spans="1:1010 1254:2034 2278:3058 3302:4082 4326:5106 5350:6130 6374:7154 7398:8178 8422:9202 9446:10226 10470:11250 11494:12274 12518:13298 13542:14322 14566:15346 15590:16114" x14ac:dyDescent="0.35">
      <c r="A147" s="25" t="s">
        <v>155</v>
      </c>
      <c r="B147" s="6" t="s">
        <v>268</v>
      </c>
      <c r="C147" s="3" t="s">
        <v>15</v>
      </c>
      <c r="D147" s="57">
        <v>2</v>
      </c>
      <c r="E147" s="74"/>
      <c r="F147" s="74">
        <f t="shared" si="2"/>
        <v>0</v>
      </c>
      <c r="G147" s="70" t="s">
        <v>299</v>
      </c>
      <c r="HV147" s="37"/>
      <c r="HW147" s="3" t="s">
        <v>42</v>
      </c>
      <c r="HX147" s="6" t="s">
        <v>43</v>
      </c>
      <c r="HY147" s="3" t="s">
        <v>15</v>
      </c>
      <c r="HZ147" s="3"/>
      <c r="IA147" s="39">
        <f>IA146</f>
        <v>22</v>
      </c>
      <c r="IB147" s="39">
        <f>42.5/1.18</f>
        <v>36.016949152542374</v>
      </c>
      <c r="IC147" s="39">
        <f>IA147*IB147</f>
        <v>792.37288135593224</v>
      </c>
      <c r="ID147" s="3"/>
      <c r="IE147" s="39"/>
      <c r="IF147" s="3"/>
      <c r="IG147" s="39"/>
      <c r="IH147" s="26">
        <f>IC147+IE147+IG147</f>
        <v>792.37288135593224</v>
      </c>
      <c r="RR147" s="37"/>
      <c r="RS147" s="3" t="s">
        <v>42</v>
      </c>
      <c r="RT147" s="6" t="s">
        <v>43</v>
      </c>
      <c r="RU147" s="3" t="s">
        <v>15</v>
      </c>
      <c r="RV147" s="3"/>
      <c r="RW147" s="39">
        <f>RW146</f>
        <v>22</v>
      </c>
      <c r="RX147" s="39">
        <f>42.5/1.18</f>
        <v>36.016949152542374</v>
      </c>
      <c r="RY147" s="39">
        <f>RW147*RX147</f>
        <v>792.37288135593224</v>
      </c>
      <c r="RZ147" s="3"/>
      <c r="SA147" s="39"/>
      <c r="SB147" s="3"/>
      <c r="SC147" s="39"/>
      <c r="SD147" s="26">
        <f>RY147+SA147+SC147</f>
        <v>792.37288135593224</v>
      </c>
      <c r="ABN147" s="37"/>
      <c r="ABO147" s="3" t="s">
        <v>42</v>
      </c>
      <c r="ABP147" s="6" t="s">
        <v>43</v>
      </c>
      <c r="ABQ147" s="3" t="s">
        <v>15</v>
      </c>
      <c r="ABR147" s="3"/>
      <c r="ABS147" s="39">
        <f>ABS146</f>
        <v>22</v>
      </c>
      <c r="ABT147" s="39">
        <f>42.5/1.18</f>
        <v>36.016949152542374</v>
      </c>
      <c r="ABU147" s="39">
        <f>ABS147*ABT147</f>
        <v>792.37288135593224</v>
      </c>
      <c r="ABV147" s="3"/>
      <c r="ABW147" s="39"/>
      <c r="ABX147" s="3"/>
      <c r="ABY147" s="39"/>
      <c r="ABZ147" s="26">
        <f>ABU147+ABW147+ABY147</f>
        <v>792.37288135593224</v>
      </c>
      <c r="ALJ147" s="37"/>
      <c r="ALK147" s="3" t="s">
        <v>42</v>
      </c>
      <c r="ALL147" s="6" t="s">
        <v>43</v>
      </c>
      <c r="ALM147" s="3" t="s">
        <v>15</v>
      </c>
      <c r="ALN147" s="3"/>
      <c r="ALO147" s="39">
        <f>ALO146</f>
        <v>22</v>
      </c>
      <c r="ALP147" s="39">
        <f>42.5/1.18</f>
        <v>36.016949152542374</v>
      </c>
      <c r="ALQ147" s="39">
        <f>ALO147*ALP147</f>
        <v>792.37288135593224</v>
      </c>
      <c r="ALR147" s="3"/>
      <c r="ALS147" s="39"/>
      <c r="ALT147" s="3"/>
      <c r="ALU147" s="39"/>
      <c r="ALV147" s="26">
        <f>ALQ147+ALS147+ALU147</f>
        <v>792.37288135593224</v>
      </c>
      <c r="AVF147" s="37"/>
      <c r="AVG147" s="3" t="s">
        <v>42</v>
      </c>
      <c r="AVH147" s="6" t="s">
        <v>43</v>
      </c>
      <c r="AVI147" s="3" t="s">
        <v>15</v>
      </c>
      <c r="AVJ147" s="3"/>
      <c r="AVK147" s="39">
        <f>AVK146</f>
        <v>22</v>
      </c>
      <c r="AVL147" s="39">
        <f>42.5/1.18</f>
        <v>36.016949152542374</v>
      </c>
      <c r="AVM147" s="39">
        <f>AVK147*AVL147</f>
        <v>792.37288135593224</v>
      </c>
      <c r="AVN147" s="3"/>
      <c r="AVO147" s="39"/>
      <c r="AVP147" s="3"/>
      <c r="AVQ147" s="39"/>
      <c r="AVR147" s="26">
        <f>AVM147+AVO147+AVQ147</f>
        <v>792.37288135593224</v>
      </c>
      <c r="BFB147" s="37"/>
      <c r="BFC147" s="3" t="s">
        <v>42</v>
      </c>
      <c r="BFD147" s="6" t="s">
        <v>43</v>
      </c>
      <c r="BFE147" s="3" t="s">
        <v>15</v>
      </c>
      <c r="BFF147" s="3"/>
      <c r="BFG147" s="39">
        <f>BFG146</f>
        <v>22</v>
      </c>
      <c r="BFH147" s="39">
        <f>42.5/1.18</f>
        <v>36.016949152542374</v>
      </c>
      <c r="BFI147" s="39">
        <f>BFG147*BFH147</f>
        <v>792.37288135593224</v>
      </c>
      <c r="BFJ147" s="3"/>
      <c r="BFK147" s="39"/>
      <c r="BFL147" s="3"/>
      <c r="BFM147" s="39"/>
      <c r="BFN147" s="26">
        <f>BFI147+BFK147+BFM147</f>
        <v>792.37288135593224</v>
      </c>
      <c r="BOX147" s="37"/>
      <c r="BOY147" s="3" t="s">
        <v>42</v>
      </c>
      <c r="BOZ147" s="6" t="s">
        <v>43</v>
      </c>
      <c r="BPA147" s="3" t="s">
        <v>15</v>
      </c>
      <c r="BPB147" s="3"/>
      <c r="BPC147" s="39">
        <f>BPC146</f>
        <v>22</v>
      </c>
      <c r="BPD147" s="39">
        <f>42.5/1.18</f>
        <v>36.016949152542374</v>
      </c>
      <c r="BPE147" s="39">
        <f>BPC147*BPD147</f>
        <v>792.37288135593224</v>
      </c>
      <c r="BPF147" s="3"/>
      <c r="BPG147" s="39"/>
      <c r="BPH147" s="3"/>
      <c r="BPI147" s="39"/>
      <c r="BPJ147" s="26">
        <f>BPE147+BPG147+BPI147</f>
        <v>792.37288135593224</v>
      </c>
      <c r="BYT147" s="37"/>
      <c r="BYU147" s="3" t="s">
        <v>42</v>
      </c>
      <c r="BYV147" s="6" t="s">
        <v>43</v>
      </c>
      <c r="BYW147" s="3" t="s">
        <v>15</v>
      </c>
      <c r="BYX147" s="3"/>
      <c r="BYY147" s="39">
        <f>BYY146</f>
        <v>22</v>
      </c>
      <c r="BYZ147" s="39">
        <f>42.5/1.18</f>
        <v>36.016949152542374</v>
      </c>
      <c r="BZA147" s="39">
        <f>BYY147*BYZ147</f>
        <v>792.37288135593224</v>
      </c>
      <c r="BZB147" s="3"/>
      <c r="BZC147" s="39"/>
      <c r="BZD147" s="3"/>
      <c r="BZE147" s="39"/>
      <c r="BZF147" s="26">
        <f>BZA147+BZC147+BZE147</f>
        <v>792.37288135593224</v>
      </c>
      <c r="CIP147" s="37"/>
      <c r="CIQ147" s="3" t="s">
        <v>42</v>
      </c>
      <c r="CIR147" s="6" t="s">
        <v>43</v>
      </c>
      <c r="CIS147" s="3" t="s">
        <v>15</v>
      </c>
      <c r="CIT147" s="3"/>
      <c r="CIU147" s="39">
        <f>CIU146</f>
        <v>22</v>
      </c>
      <c r="CIV147" s="39">
        <f>42.5/1.18</f>
        <v>36.016949152542374</v>
      </c>
      <c r="CIW147" s="39">
        <f>CIU147*CIV147</f>
        <v>792.37288135593224</v>
      </c>
      <c r="CIX147" s="3"/>
      <c r="CIY147" s="39"/>
      <c r="CIZ147" s="3"/>
      <c r="CJA147" s="39"/>
      <c r="CJB147" s="26">
        <f>CIW147+CIY147+CJA147</f>
        <v>792.37288135593224</v>
      </c>
      <c r="CSL147" s="37"/>
      <c r="CSM147" s="3" t="s">
        <v>42</v>
      </c>
      <c r="CSN147" s="6" t="s">
        <v>43</v>
      </c>
      <c r="CSO147" s="3" t="s">
        <v>15</v>
      </c>
      <c r="CSP147" s="3"/>
      <c r="CSQ147" s="39">
        <f>CSQ146</f>
        <v>22</v>
      </c>
      <c r="CSR147" s="39">
        <f>42.5/1.18</f>
        <v>36.016949152542374</v>
      </c>
      <c r="CSS147" s="39">
        <f>CSQ147*CSR147</f>
        <v>792.37288135593224</v>
      </c>
      <c r="CST147" s="3"/>
      <c r="CSU147" s="39"/>
      <c r="CSV147" s="3"/>
      <c r="CSW147" s="39"/>
      <c r="CSX147" s="26">
        <f>CSS147+CSU147+CSW147</f>
        <v>792.37288135593224</v>
      </c>
      <c r="DCH147" s="37"/>
      <c r="DCI147" s="3" t="s">
        <v>42</v>
      </c>
      <c r="DCJ147" s="6" t="s">
        <v>43</v>
      </c>
      <c r="DCK147" s="3" t="s">
        <v>15</v>
      </c>
      <c r="DCL147" s="3"/>
      <c r="DCM147" s="39">
        <f>DCM146</f>
        <v>22</v>
      </c>
      <c r="DCN147" s="39">
        <f>42.5/1.18</f>
        <v>36.016949152542374</v>
      </c>
      <c r="DCO147" s="39">
        <f>DCM147*DCN147</f>
        <v>792.37288135593224</v>
      </c>
      <c r="DCP147" s="3"/>
      <c r="DCQ147" s="39"/>
      <c r="DCR147" s="3"/>
      <c r="DCS147" s="39"/>
      <c r="DCT147" s="26">
        <f>DCO147+DCQ147+DCS147</f>
        <v>792.37288135593224</v>
      </c>
      <c r="DMD147" s="37"/>
      <c r="DME147" s="3" t="s">
        <v>42</v>
      </c>
      <c r="DMF147" s="6" t="s">
        <v>43</v>
      </c>
      <c r="DMG147" s="3" t="s">
        <v>15</v>
      </c>
      <c r="DMH147" s="3"/>
      <c r="DMI147" s="39">
        <f>DMI146</f>
        <v>22</v>
      </c>
      <c r="DMJ147" s="39">
        <f>42.5/1.18</f>
        <v>36.016949152542374</v>
      </c>
      <c r="DMK147" s="39">
        <f>DMI147*DMJ147</f>
        <v>792.37288135593224</v>
      </c>
      <c r="DML147" s="3"/>
      <c r="DMM147" s="39"/>
      <c r="DMN147" s="3"/>
      <c r="DMO147" s="39"/>
      <c r="DMP147" s="26">
        <f>DMK147+DMM147+DMO147</f>
        <v>792.37288135593224</v>
      </c>
      <c r="DVZ147" s="37"/>
      <c r="DWA147" s="3" t="s">
        <v>42</v>
      </c>
      <c r="DWB147" s="6" t="s">
        <v>43</v>
      </c>
      <c r="DWC147" s="3" t="s">
        <v>15</v>
      </c>
      <c r="DWD147" s="3"/>
      <c r="DWE147" s="39">
        <f>DWE146</f>
        <v>22</v>
      </c>
      <c r="DWF147" s="39">
        <f>42.5/1.18</f>
        <v>36.016949152542374</v>
      </c>
      <c r="DWG147" s="39">
        <f>DWE147*DWF147</f>
        <v>792.37288135593224</v>
      </c>
      <c r="DWH147" s="3"/>
      <c r="DWI147" s="39"/>
      <c r="DWJ147" s="3"/>
      <c r="DWK147" s="39"/>
      <c r="DWL147" s="26">
        <f>DWG147+DWI147+DWK147</f>
        <v>792.37288135593224</v>
      </c>
      <c r="EFV147" s="37"/>
      <c r="EFW147" s="3" t="s">
        <v>42</v>
      </c>
      <c r="EFX147" s="6" t="s">
        <v>43</v>
      </c>
      <c r="EFY147" s="3" t="s">
        <v>15</v>
      </c>
      <c r="EFZ147" s="3"/>
      <c r="EGA147" s="39">
        <f>EGA146</f>
        <v>22</v>
      </c>
      <c r="EGB147" s="39">
        <f>42.5/1.18</f>
        <v>36.016949152542374</v>
      </c>
      <c r="EGC147" s="39">
        <f>EGA147*EGB147</f>
        <v>792.37288135593224</v>
      </c>
      <c r="EGD147" s="3"/>
      <c r="EGE147" s="39"/>
      <c r="EGF147" s="3"/>
      <c r="EGG147" s="39"/>
      <c r="EGH147" s="26">
        <f>EGC147+EGE147+EGG147</f>
        <v>792.37288135593224</v>
      </c>
      <c r="EPR147" s="37"/>
      <c r="EPS147" s="3" t="s">
        <v>42</v>
      </c>
      <c r="EPT147" s="6" t="s">
        <v>43</v>
      </c>
      <c r="EPU147" s="3" t="s">
        <v>15</v>
      </c>
      <c r="EPV147" s="3"/>
      <c r="EPW147" s="39">
        <f>EPW146</f>
        <v>22</v>
      </c>
      <c r="EPX147" s="39">
        <f>42.5/1.18</f>
        <v>36.016949152542374</v>
      </c>
      <c r="EPY147" s="39">
        <f>EPW147*EPX147</f>
        <v>792.37288135593224</v>
      </c>
      <c r="EPZ147" s="3"/>
      <c r="EQA147" s="39"/>
      <c r="EQB147" s="3"/>
      <c r="EQC147" s="39"/>
      <c r="EQD147" s="26">
        <f>EPY147+EQA147+EQC147</f>
        <v>792.37288135593224</v>
      </c>
      <c r="EZN147" s="37"/>
      <c r="EZO147" s="3" t="s">
        <v>42</v>
      </c>
      <c r="EZP147" s="6" t="s">
        <v>43</v>
      </c>
      <c r="EZQ147" s="3" t="s">
        <v>15</v>
      </c>
      <c r="EZR147" s="3"/>
      <c r="EZS147" s="39">
        <f>EZS146</f>
        <v>22</v>
      </c>
      <c r="EZT147" s="39">
        <f>42.5/1.18</f>
        <v>36.016949152542374</v>
      </c>
      <c r="EZU147" s="39">
        <f>EZS147*EZT147</f>
        <v>792.37288135593224</v>
      </c>
      <c r="EZV147" s="3"/>
      <c r="EZW147" s="39"/>
      <c r="EZX147" s="3"/>
      <c r="EZY147" s="39"/>
      <c r="EZZ147" s="26">
        <f>EZU147+EZW147+EZY147</f>
        <v>792.37288135593224</v>
      </c>
      <c r="FJJ147" s="37"/>
      <c r="FJK147" s="3" t="s">
        <v>42</v>
      </c>
      <c r="FJL147" s="6" t="s">
        <v>43</v>
      </c>
      <c r="FJM147" s="3" t="s">
        <v>15</v>
      </c>
      <c r="FJN147" s="3"/>
      <c r="FJO147" s="39">
        <f>FJO146</f>
        <v>22</v>
      </c>
      <c r="FJP147" s="39">
        <f>42.5/1.18</f>
        <v>36.016949152542374</v>
      </c>
      <c r="FJQ147" s="39">
        <f>FJO147*FJP147</f>
        <v>792.37288135593224</v>
      </c>
      <c r="FJR147" s="3"/>
      <c r="FJS147" s="39"/>
      <c r="FJT147" s="3"/>
      <c r="FJU147" s="39"/>
      <c r="FJV147" s="26">
        <f>FJQ147+FJS147+FJU147</f>
        <v>792.37288135593224</v>
      </c>
      <c r="FTF147" s="37"/>
      <c r="FTG147" s="3" t="s">
        <v>42</v>
      </c>
      <c r="FTH147" s="6" t="s">
        <v>43</v>
      </c>
      <c r="FTI147" s="3" t="s">
        <v>15</v>
      </c>
      <c r="FTJ147" s="3"/>
      <c r="FTK147" s="39">
        <f>FTK146</f>
        <v>22</v>
      </c>
      <c r="FTL147" s="39">
        <f>42.5/1.18</f>
        <v>36.016949152542374</v>
      </c>
      <c r="FTM147" s="39">
        <f>FTK147*FTL147</f>
        <v>792.37288135593224</v>
      </c>
      <c r="FTN147" s="3"/>
      <c r="FTO147" s="39"/>
      <c r="FTP147" s="3"/>
      <c r="FTQ147" s="39"/>
      <c r="FTR147" s="26">
        <f>FTM147+FTO147+FTQ147</f>
        <v>792.37288135593224</v>
      </c>
      <c r="GDB147" s="37"/>
      <c r="GDC147" s="3" t="s">
        <v>42</v>
      </c>
      <c r="GDD147" s="6" t="s">
        <v>43</v>
      </c>
      <c r="GDE147" s="3" t="s">
        <v>15</v>
      </c>
      <c r="GDF147" s="3"/>
      <c r="GDG147" s="39">
        <f>GDG146</f>
        <v>22</v>
      </c>
      <c r="GDH147" s="39">
        <f>42.5/1.18</f>
        <v>36.016949152542374</v>
      </c>
      <c r="GDI147" s="39">
        <f>GDG147*GDH147</f>
        <v>792.37288135593224</v>
      </c>
      <c r="GDJ147" s="3"/>
      <c r="GDK147" s="39"/>
      <c r="GDL147" s="3"/>
      <c r="GDM147" s="39"/>
      <c r="GDN147" s="26">
        <f>GDI147+GDK147+GDM147</f>
        <v>792.37288135593224</v>
      </c>
      <c r="GMX147" s="37"/>
      <c r="GMY147" s="3" t="s">
        <v>42</v>
      </c>
      <c r="GMZ147" s="6" t="s">
        <v>43</v>
      </c>
      <c r="GNA147" s="3" t="s">
        <v>15</v>
      </c>
      <c r="GNB147" s="3"/>
      <c r="GNC147" s="39">
        <f>GNC146</f>
        <v>22</v>
      </c>
      <c r="GND147" s="39">
        <f>42.5/1.18</f>
        <v>36.016949152542374</v>
      </c>
      <c r="GNE147" s="39">
        <f>GNC147*GND147</f>
        <v>792.37288135593224</v>
      </c>
      <c r="GNF147" s="3"/>
      <c r="GNG147" s="39"/>
      <c r="GNH147" s="3"/>
      <c r="GNI147" s="39"/>
      <c r="GNJ147" s="26">
        <f>GNE147+GNG147+GNI147</f>
        <v>792.37288135593224</v>
      </c>
      <c r="GWT147" s="37"/>
      <c r="GWU147" s="3" t="s">
        <v>42</v>
      </c>
      <c r="GWV147" s="6" t="s">
        <v>43</v>
      </c>
      <c r="GWW147" s="3" t="s">
        <v>15</v>
      </c>
      <c r="GWX147" s="3"/>
      <c r="GWY147" s="39">
        <f>GWY146</f>
        <v>22</v>
      </c>
      <c r="GWZ147" s="39">
        <f>42.5/1.18</f>
        <v>36.016949152542374</v>
      </c>
      <c r="GXA147" s="39">
        <f>GWY147*GWZ147</f>
        <v>792.37288135593224</v>
      </c>
      <c r="GXB147" s="3"/>
      <c r="GXC147" s="39"/>
      <c r="GXD147" s="3"/>
      <c r="GXE147" s="39"/>
      <c r="GXF147" s="26">
        <f>GXA147+GXC147+GXE147</f>
        <v>792.37288135593224</v>
      </c>
      <c r="HGP147" s="37"/>
      <c r="HGQ147" s="3" t="s">
        <v>42</v>
      </c>
      <c r="HGR147" s="6" t="s">
        <v>43</v>
      </c>
      <c r="HGS147" s="3" t="s">
        <v>15</v>
      </c>
      <c r="HGT147" s="3"/>
      <c r="HGU147" s="39">
        <f>HGU146</f>
        <v>22</v>
      </c>
      <c r="HGV147" s="39">
        <f>42.5/1.18</f>
        <v>36.016949152542374</v>
      </c>
      <c r="HGW147" s="39">
        <f>HGU147*HGV147</f>
        <v>792.37288135593224</v>
      </c>
      <c r="HGX147" s="3"/>
      <c r="HGY147" s="39"/>
      <c r="HGZ147" s="3"/>
      <c r="HHA147" s="39"/>
      <c r="HHB147" s="26">
        <f>HGW147+HGY147+HHA147</f>
        <v>792.37288135593224</v>
      </c>
      <c r="HQL147" s="37"/>
      <c r="HQM147" s="3" t="s">
        <v>42</v>
      </c>
      <c r="HQN147" s="6" t="s">
        <v>43</v>
      </c>
      <c r="HQO147" s="3" t="s">
        <v>15</v>
      </c>
      <c r="HQP147" s="3"/>
      <c r="HQQ147" s="39">
        <f>HQQ146</f>
        <v>22</v>
      </c>
      <c r="HQR147" s="39">
        <f>42.5/1.18</f>
        <v>36.016949152542374</v>
      </c>
      <c r="HQS147" s="39">
        <f>HQQ147*HQR147</f>
        <v>792.37288135593224</v>
      </c>
      <c r="HQT147" s="3"/>
      <c r="HQU147" s="39"/>
      <c r="HQV147" s="3"/>
      <c r="HQW147" s="39"/>
      <c r="HQX147" s="26">
        <f>HQS147+HQU147+HQW147</f>
        <v>792.37288135593224</v>
      </c>
      <c r="IAH147" s="37"/>
      <c r="IAI147" s="3" t="s">
        <v>42</v>
      </c>
      <c r="IAJ147" s="6" t="s">
        <v>43</v>
      </c>
      <c r="IAK147" s="3" t="s">
        <v>15</v>
      </c>
      <c r="IAL147" s="3"/>
      <c r="IAM147" s="39">
        <f>IAM146</f>
        <v>22</v>
      </c>
      <c r="IAN147" s="39">
        <f>42.5/1.18</f>
        <v>36.016949152542374</v>
      </c>
      <c r="IAO147" s="39">
        <f>IAM147*IAN147</f>
        <v>792.37288135593224</v>
      </c>
      <c r="IAP147" s="3"/>
      <c r="IAQ147" s="39"/>
      <c r="IAR147" s="3"/>
      <c r="IAS147" s="39"/>
      <c r="IAT147" s="26">
        <f>IAO147+IAQ147+IAS147</f>
        <v>792.37288135593224</v>
      </c>
      <c r="IKD147" s="37"/>
      <c r="IKE147" s="3" t="s">
        <v>42</v>
      </c>
      <c r="IKF147" s="6" t="s">
        <v>43</v>
      </c>
      <c r="IKG147" s="3" t="s">
        <v>15</v>
      </c>
      <c r="IKH147" s="3"/>
      <c r="IKI147" s="39">
        <f>IKI146</f>
        <v>22</v>
      </c>
      <c r="IKJ147" s="39">
        <f>42.5/1.18</f>
        <v>36.016949152542374</v>
      </c>
      <c r="IKK147" s="39">
        <f>IKI147*IKJ147</f>
        <v>792.37288135593224</v>
      </c>
      <c r="IKL147" s="3"/>
      <c r="IKM147" s="39"/>
      <c r="IKN147" s="3"/>
      <c r="IKO147" s="39"/>
      <c r="IKP147" s="26">
        <f>IKK147+IKM147+IKO147</f>
        <v>792.37288135593224</v>
      </c>
      <c r="ITZ147" s="37"/>
      <c r="IUA147" s="3" t="s">
        <v>42</v>
      </c>
      <c r="IUB147" s="6" t="s">
        <v>43</v>
      </c>
      <c r="IUC147" s="3" t="s">
        <v>15</v>
      </c>
      <c r="IUD147" s="3"/>
      <c r="IUE147" s="39">
        <f>IUE146</f>
        <v>22</v>
      </c>
      <c r="IUF147" s="39">
        <f>42.5/1.18</f>
        <v>36.016949152542374</v>
      </c>
      <c r="IUG147" s="39">
        <f>IUE147*IUF147</f>
        <v>792.37288135593224</v>
      </c>
      <c r="IUH147" s="3"/>
      <c r="IUI147" s="39"/>
      <c r="IUJ147" s="3"/>
      <c r="IUK147" s="39"/>
      <c r="IUL147" s="26">
        <f>IUG147+IUI147+IUK147</f>
        <v>792.37288135593224</v>
      </c>
      <c r="JDV147" s="37"/>
      <c r="JDW147" s="3" t="s">
        <v>42</v>
      </c>
      <c r="JDX147" s="6" t="s">
        <v>43</v>
      </c>
      <c r="JDY147" s="3" t="s">
        <v>15</v>
      </c>
      <c r="JDZ147" s="3"/>
      <c r="JEA147" s="39">
        <f>JEA146</f>
        <v>22</v>
      </c>
      <c r="JEB147" s="39">
        <f>42.5/1.18</f>
        <v>36.016949152542374</v>
      </c>
      <c r="JEC147" s="39">
        <f>JEA147*JEB147</f>
        <v>792.37288135593224</v>
      </c>
      <c r="JED147" s="3"/>
      <c r="JEE147" s="39"/>
      <c r="JEF147" s="3"/>
      <c r="JEG147" s="39"/>
      <c r="JEH147" s="26">
        <f>JEC147+JEE147+JEG147</f>
        <v>792.37288135593224</v>
      </c>
      <c r="JNR147" s="37"/>
      <c r="JNS147" s="3" t="s">
        <v>42</v>
      </c>
      <c r="JNT147" s="6" t="s">
        <v>43</v>
      </c>
      <c r="JNU147" s="3" t="s">
        <v>15</v>
      </c>
      <c r="JNV147" s="3"/>
      <c r="JNW147" s="39">
        <f>JNW146</f>
        <v>22</v>
      </c>
      <c r="JNX147" s="39">
        <f>42.5/1.18</f>
        <v>36.016949152542374</v>
      </c>
      <c r="JNY147" s="39">
        <f>JNW147*JNX147</f>
        <v>792.37288135593224</v>
      </c>
      <c r="JNZ147" s="3"/>
      <c r="JOA147" s="39"/>
      <c r="JOB147" s="3"/>
      <c r="JOC147" s="39"/>
      <c r="JOD147" s="26">
        <f>JNY147+JOA147+JOC147</f>
        <v>792.37288135593224</v>
      </c>
      <c r="JXN147" s="37"/>
      <c r="JXO147" s="3" t="s">
        <v>42</v>
      </c>
      <c r="JXP147" s="6" t="s">
        <v>43</v>
      </c>
      <c r="JXQ147" s="3" t="s">
        <v>15</v>
      </c>
      <c r="JXR147" s="3"/>
      <c r="JXS147" s="39">
        <f>JXS146</f>
        <v>22</v>
      </c>
      <c r="JXT147" s="39">
        <f>42.5/1.18</f>
        <v>36.016949152542374</v>
      </c>
      <c r="JXU147" s="39">
        <f>JXS147*JXT147</f>
        <v>792.37288135593224</v>
      </c>
      <c r="JXV147" s="3"/>
      <c r="JXW147" s="39"/>
      <c r="JXX147" s="3"/>
      <c r="JXY147" s="39"/>
      <c r="JXZ147" s="26">
        <f>JXU147+JXW147+JXY147</f>
        <v>792.37288135593224</v>
      </c>
      <c r="KHJ147" s="37"/>
      <c r="KHK147" s="3" t="s">
        <v>42</v>
      </c>
      <c r="KHL147" s="6" t="s">
        <v>43</v>
      </c>
      <c r="KHM147" s="3" t="s">
        <v>15</v>
      </c>
      <c r="KHN147" s="3"/>
      <c r="KHO147" s="39">
        <f>KHO146</f>
        <v>22</v>
      </c>
      <c r="KHP147" s="39">
        <f>42.5/1.18</f>
        <v>36.016949152542374</v>
      </c>
      <c r="KHQ147" s="39">
        <f>KHO147*KHP147</f>
        <v>792.37288135593224</v>
      </c>
      <c r="KHR147" s="3"/>
      <c r="KHS147" s="39"/>
      <c r="KHT147" s="3"/>
      <c r="KHU147" s="39"/>
      <c r="KHV147" s="26">
        <f>KHQ147+KHS147+KHU147</f>
        <v>792.37288135593224</v>
      </c>
      <c r="KRF147" s="37"/>
      <c r="KRG147" s="3" t="s">
        <v>42</v>
      </c>
      <c r="KRH147" s="6" t="s">
        <v>43</v>
      </c>
      <c r="KRI147" s="3" t="s">
        <v>15</v>
      </c>
      <c r="KRJ147" s="3"/>
      <c r="KRK147" s="39">
        <f>KRK146</f>
        <v>22</v>
      </c>
      <c r="KRL147" s="39">
        <f>42.5/1.18</f>
        <v>36.016949152542374</v>
      </c>
      <c r="KRM147" s="39">
        <f>KRK147*KRL147</f>
        <v>792.37288135593224</v>
      </c>
      <c r="KRN147" s="3"/>
      <c r="KRO147" s="39"/>
      <c r="KRP147" s="3"/>
      <c r="KRQ147" s="39"/>
      <c r="KRR147" s="26">
        <f>KRM147+KRO147+KRQ147</f>
        <v>792.37288135593224</v>
      </c>
      <c r="LBB147" s="37"/>
      <c r="LBC147" s="3" t="s">
        <v>42</v>
      </c>
      <c r="LBD147" s="6" t="s">
        <v>43</v>
      </c>
      <c r="LBE147" s="3" t="s">
        <v>15</v>
      </c>
      <c r="LBF147" s="3"/>
      <c r="LBG147" s="39">
        <f>LBG146</f>
        <v>22</v>
      </c>
      <c r="LBH147" s="39">
        <f>42.5/1.18</f>
        <v>36.016949152542374</v>
      </c>
      <c r="LBI147" s="39">
        <f>LBG147*LBH147</f>
        <v>792.37288135593224</v>
      </c>
      <c r="LBJ147" s="3"/>
      <c r="LBK147" s="39"/>
      <c r="LBL147" s="3"/>
      <c r="LBM147" s="39"/>
      <c r="LBN147" s="26">
        <f>LBI147+LBK147+LBM147</f>
        <v>792.37288135593224</v>
      </c>
      <c r="LKX147" s="37"/>
      <c r="LKY147" s="3" t="s">
        <v>42</v>
      </c>
      <c r="LKZ147" s="6" t="s">
        <v>43</v>
      </c>
      <c r="LLA147" s="3" t="s">
        <v>15</v>
      </c>
      <c r="LLB147" s="3"/>
      <c r="LLC147" s="39">
        <f>LLC146</f>
        <v>22</v>
      </c>
      <c r="LLD147" s="39">
        <f>42.5/1.18</f>
        <v>36.016949152542374</v>
      </c>
      <c r="LLE147" s="39">
        <f>LLC147*LLD147</f>
        <v>792.37288135593224</v>
      </c>
      <c r="LLF147" s="3"/>
      <c r="LLG147" s="39"/>
      <c r="LLH147" s="3"/>
      <c r="LLI147" s="39"/>
      <c r="LLJ147" s="26">
        <f>LLE147+LLG147+LLI147</f>
        <v>792.37288135593224</v>
      </c>
      <c r="LUT147" s="37"/>
      <c r="LUU147" s="3" t="s">
        <v>42</v>
      </c>
      <c r="LUV147" s="6" t="s">
        <v>43</v>
      </c>
      <c r="LUW147" s="3" t="s">
        <v>15</v>
      </c>
      <c r="LUX147" s="3"/>
      <c r="LUY147" s="39">
        <f>LUY146</f>
        <v>22</v>
      </c>
      <c r="LUZ147" s="39">
        <f>42.5/1.18</f>
        <v>36.016949152542374</v>
      </c>
      <c r="LVA147" s="39">
        <f>LUY147*LUZ147</f>
        <v>792.37288135593224</v>
      </c>
      <c r="LVB147" s="3"/>
      <c r="LVC147" s="39"/>
      <c r="LVD147" s="3"/>
      <c r="LVE147" s="39"/>
      <c r="LVF147" s="26">
        <f>LVA147+LVC147+LVE147</f>
        <v>792.37288135593224</v>
      </c>
      <c r="MEP147" s="37"/>
      <c r="MEQ147" s="3" t="s">
        <v>42</v>
      </c>
      <c r="MER147" s="6" t="s">
        <v>43</v>
      </c>
      <c r="MES147" s="3" t="s">
        <v>15</v>
      </c>
      <c r="MET147" s="3"/>
      <c r="MEU147" s="39">
        <f>MEU146</f>
        <v>22</v>
      </c>
      <c r="MEV147" s="39">
        <f>42.5/1.18</f>
        <v>36.016949152542374</v>
      </c>
      <c r="MEW147" s="39">
        <f>MEU147*MEV147</f>
        <v>792.37288135593224</v>
      </c>
      <c r="MEX147" s="3"/>
      <c r="MEY147" s="39"/>
      <c r="MEZ147" s="3"/>
      <c r="MFA147" s="39"/>
      <c r="MFB147" s="26">
        <f>MEW147+MEY147+MFA147</f>
        <v>792.37288135593224</v>
      </c>
      <c r="MOL147" s="37"/>
      <c r="MOM147" s="3" t="s">
        <v>42</v>
      </c>
      <c r="MON147" s="6" t="s">
        <v>43</v>
      </c>
      <c r="MOO147" s="3" t="s">
        <v>15</v>
      </c>
      <c r="MOP147" s="3"/>
      <c r="MOQ147" s="39">
        <f>MOQ146</f>
        <v>22</v>
      </c>
      <c r="MOR147" s="39">
        <f>42.5/1.18</f>
        <v>36.016949152542374</v>
      </c>
      <c r="MOS147" s="39">
        <f>MOQ147*MOR147</f>
        <v>792.37288135593224</v>
      </c>
      <c r="MOT147" s="3"/>
      <c r="MOU147" s="39"/>
      <c r="MOV147" s="3"/>
      <c r="MOW147" s="39"/>
      <c r="MOX147" s="26">
        <f>MOS147+MOU147+MOW147</f>
        <v>792.37288135593224</v>
      </c>
      <c r="MYH147" s="37"/>
      <c r="MYI147" s="3" t="s">
        <v>42</v>
      </c>
      <c r="MYJ147" s="6" t="s">
        <v>43</v>
      </c>
      <c r="MYK147" s="3" t="s">
        <v>15</v>
      </c>
      <c r="MYL147" s="3"/>
      <c r="MYM147" s="39">
        <f>MYM146</f>
        <v>22</v>
      </c>
      <c r="MYN147" s="39">
        <f>42.5/1.18</f>
        <v>36.016949152542374</v>
      </c>
      <c r="MYO147" s="39">
        <f>MYM147*MYN147</f>
        <v>792.37288135593224</v>
      </c>
      <c r="MYP147" s="3"/>
      <c r="MYQ147" s="39"/>
      <c r="MYR147" s="3"/>
      <c r="MYS147" s="39"/>
      <c r="MYT147" s="26">
        <f>MYO147+MYQ147+MYS147</f>
        <v>792.37288135593224</v>
      </c>
      <c r="NID147" s="37"/>
      <c r="NIE147" s="3" t="s">
        <v>42</v>
      </c>
      <c r="NIF147" s="6" t="s">
        <v>43</v>
      </c>
      <c r="NIG147" s="3" t="s">
        <v>15</v>
      </c>
      <c r="NIH147" s="3"/>
      <c r="NII147" s="39">
        <f>NII146</f>
        <v>22</v>
      </c>
      <c r="NIJ147" s="39">
        <f>42.5/1.18</f>
        <v>36.016949152542374</v>
      </c>
      <c r="NIK147" s="39">
        <f>NII147*NIJ147</f>
        <v>792.37288135593224</v>
      </c>
      <c r="NIL147" s="3"/>
      <c r="NIM147" s="39"/>
      <c r="NIN147" s="3"/>
      <c r="NIO147" s="39"/>
      <c r="NIP147" s="26">
        <f>NIK147+NIM147+NIO147</f>
        <v>792.37288135593224</v>
      </c>
      <c r="NRZ147" s="37"/>
      <c r="NSA147" s="3" t="s">
        <v>42</v>
      </c>
      <c r="NSB147" s="6" t="s">
        <v>43</v>
      </c>
      <c r="NSC147" s="3" t="s">
        <v>15</v>
      </c>
      <c r="NSD147" s="3"/>
      <c r="NSE147" s="39">
        <f>NSE146</f>
        <v>22</v>
      </c>
      <c r="NSF147" s="39">
        <f>42.5/1.18</f>
        <v>36.016949152542374</v>
      </c>
      <c r="NSG147" s="39">
        <f>NSE147*NSF147</f>
        <v>792.37288135593224</v>
      </c>
      <c r="NSH147" s="3"/>
      <c r="NSI147" s="39"/>
      <c r="NSJ147" s="3"/>
      <c r="NSK147" s="39"/>
      <c r="NSL147" s="26">
        <f>NSG147+NSI147+NSK147</f>
        <v>792.37288135593224</v>
      </c>
      <c r="OBV147" s="37"/>
      <c r="OBW147" s="3" t="s">
        <v>42</v>
      </c>
      <c r="OBX147" s="6" t="s">
        <v>43</v>
      </c>
      <c r="OBY147" s="3" t="s">
        <v>15</v>
      </c>
      <c r="OBZ147" s="3"/>
      <c r="OCA147" s="39">
        <f>OCA146</f>
        <v>22</v>
      </c>
      <c r="OCB147" s="39">
        <f>42.5/1.18</f>
        <v>36.016949152542374</v>
      </c>
      <c r="OCC147" s="39">
        <f>OCA147*OCB147</f>
        <v>792.37288135593224</v>
      </c>
      <c r="OCD147" s="3"/>
      <c r="OCE147" s="39"/>
      <c r="OCF147" s="3"/>
      <c r="OCG147" s="39"/>
      <c r="OCH147" s="26">
        <f>OCC147+OCE147+OCG147</f>
        <v>792.37288135593224</v>
      </c>
      <c r="OLR147" s="37"/>
      <c r="OLS147" s="3" t="s">
        <v>42</v>
      </c>
      <c r="OLT147" s="6" t="s">
        <v>43</v>
      </c>
      <c r="OLU147" s="3" t="s">
        <v>15</v>
      </c>
      <c r="OLV147" s="3"/>
      <c r="OLW147" s="39">
        <f>OLW146</f>
        <v>22</v>
      </c>
      <c r="OLX147" s="39">
        <f>42.5/1.18</f>
        <v>36.016949152542374</v>
      </c>
      <c r="OLY147" s="39">
        <f>OLW147*OLX147</f>
        <v>792.37288135593224</v>
      </c>
      <c r="OLZ147" s="3"/>
      <c r="OMA147" s="39"/>
      <c r="OMB147" s="3"/>
      <c r="OMC147" s="39"/>
      <c r="OMD147" s="26">
        <f>OLY147+OMA147+OMC147</f>
        <v>792.37288135593224</v>
      </c>
      <c r="OVN147" s="37"/>
      <c r="OVO147" s="3" t="s">
        <v>42</v>
      </c>
      <c r="OVP147" s="6" t="s">
        <v>43</v>
      </c>
      <c r="OVQ147" s="3" t="s">
        <v>15</v>
      </c>
      <c r="OVR147" s="3"/>
      <c r="OVS147" s="39">
        <f>OVS146</f>
        <v>22</v>
      </c>
      <c r="OVT147" s="39">
        <f>42.5/1.18</f>
        <v>36.016949152542374</v>
      </c>
      <c r="OVU147" s="39">
        <f>OVS147*OVT147</f>
        <v>792.37288135593224</v>
      </c>
      <c r="OVV147" s="3"/>
      <c r="OVW147" s="39"/>
      <c r="OVX147" s="3"/>
      <c r="OVY147" s="39"/>
      <c r="OVZ147" s="26">
        <f>OVU147+OVW147+OVY147</f>
        <v>792.37288135593224</v>
      </c>
      <c r="PFJ147" s="37"/>
      <c r="PFK147" s="3" t="s">
        <v>42</v>
      </c>
      <c r="PFL147" s="6" t="s">
        <v>43</v>
      </c>
      <c r="PFM147" s="3" t="s">
        <v>15</v>
      </c>
      <c r="PFN147" s="3"/>
      <c r="PFO147" s="39">
        <f>PFO146</f>
        <v>22</v>
      </c>
      <c r="PFP147" s="39">
        <f>42.5/1.18</f>
        <v>36.016949152542374</v>
      </c>
      <c r="PFQ147" s="39">
        <f>PFO147*PFP147</f>
        <v>792.37288135593224</v>
      </c>
      <c r="PFR147" s="3"/>
      <c r="PFS147" s="39"/>
      <c r="PFT147" s="3"/>
      <c r="PFU147" s="39"/>
      <c r="PFV147" s="26">
        <f>PFQ147+PFS147+PFU147</f>
        <v>792.37288135593224</v>
      </c>
      <c r="PPF147" s="37"/>
      <c r="PPG147" s="3" t="s">
        <v>42</v>
      </c>
      <c r="PPH147" s="6" t="s">
        <v>43</v>
      </c>
      <c r="PPI147" s="3" t="s">
        <v>15</v>
      </c>
      <c r="PPJ147" s="3"/>
      <c r="PPK147" s="39">
        <f>PPK146</f>
        <v>22</v>
      </c>
      <c r="PPL147" s="39">
        <f>42.5/1.18</f>
        <v>36.016949152542374</v>
      </c>
      <c r="PPM147" s="39">
        <f>PPK147*PPL147</f>
        <v>792.37288135593224</v>
      </c>
      <c r="PPN147" s="3"/>
      <c r="PPO147" s="39"/>
      <c r="PPP147" s="3"/>
      <c r="PPQ147" s="39"/>
      <c r="PPR147" s="26">
        <f>PPM147+PPO147+PPQ147</f>
        <v>792.37288135593224</v>
      </c>
      <c r="PZB147" s="37"/>
      <c r="PZC147" s="3" t="s">
        <v>42</v>
      </c>
      <c r="PZD147" s="6" t="s">
        <v>43</v>
      </c>
      <c r="PZE147" s="3" t="s">
        <v>15</v>
      </c>
      <c r="PZF147" s="3"/>
      <c r="PZG147" s="39">
        <f>PZG146</f>
        <v>22</v>
      </c>
      <c r="PZH147" s="39">
        <f>42.5/1.18</f>
        <v>36.016949152542374</v>
      </c>
      <c r="PZI147" s="39">
        <f>PZG147*PZH147</f>
        <v>792.37288135593224</v>
      </c>
      <c r="PZJ147" s="3"/>
      <c r="PZK147" s="39"/>
      <c r="PZL147" s="3"/>
      <c r="PZM147" s="39"/>
      <c r="PZN147" s="26">
        <f>PZI147+PZK147+PZM147</f>
        <v>792.37288135593224</v>
      </c>
      <c r="QIX147" s="37"/>
      <c r="QIY147" s="3" t="s">
        <v>42</v>
      </c>
      <c r="QIZ147" s="6" t="s">
        <v>43</v>
      </c>
      <c r="QJA147" s="3" t="s">
        <v>15</v>
      </c>
      <c r="QJB147" s="3"/>
      <c r="QJC147" s="39">
        <f>QJC146</f>
        <v>22</v>
      </c>
      <c r="QJD147" s="39">
        <f>42.5/1.18</f>
        <v>36.016949152542374</v>
      </c>
      <c r="QJE147" s="39">
        <f>QJC147*QJD147</f>
        <v>792.37288135593224</v>
      </c>
      <c r="QJF147" s="3"/>
      <c r="QJG147" s="39"/>
      <c r="QJH147" s="3"/>
      <c r="QJI147" s="39"/>
      <c r="QJJ147" s="26">
        <f>QJE147+QJG147+QJI147</f>
        <v>792.37288135593224</v>
      </c>
      <c r="QST147" s="37"/>
      <c r="QSU147" s="3" t="s">
        <v>42</v>
      </c>
      <c r="QSV147" s="6" t="s">
        <v>43</v>
      </c>
      <c r="QSW147" s="3" t="s">
        <v>15</v>
      </c>
      <c r="QSX147" s="3"/>
      <c r="QSY147" s="39">
        <f>QSY146</f>
        <v>22</v>
      </c>
      <c r="QSZ147" s="39">
        <f>42.5/1.18</f>
        <v>36.016949152542374</v>
      </c>
      <c r="QTA147" s="39">
        <f>QSY147*QSZ147</f>
        <v>792.37288135593224</v>
      </c>
      <c r="QTB147" s="3"/>
      <c r="QTC147" s="39"/>
      <c r="QTD147" s="3"/>
      <c r="QTE147" s="39"/>
      <c r="QTF147" s="26">
        <f>QTA147+QTC147+QTE147</f>
        <v>792.37288135593224</v>
      </c>
      <c r="RCP147" s="37"/>
      <c r="RCQ147" s="3" t="s">
        <v>42</v>
      </c>
      <c r="RCR147" s="6" t="s">
        <v>43</v>
      </c>
      <c r="RCS147" s="3" t="s">
        <v>15</v>
      </c>
      <c r="RCT147" s="3"/>
      <c r="RCU147" s="39">
        <f>RCU146</f>
        <v>22</v>
      </c>
      <c r="RCV147" s="39">
        <f>42.5/1.18</f>
        <v>36.016949152542374</v>
      </c>
      <c r="RCW147" s="39">
        <f>RCU147*RCV147</f>
        <v>792.37288135593224</v>
      </c>
      <c r="RCX147" s="3"/>
      <c r="RCY147" s="39"/>
      <c r="RCZ147" s="3"/>
      <c r="RDA147" s="39"/>
      <c r="RDB147" s="26">
        <f>RCW147+RCY147+RDA147</f>
        <v>792.37288135593224</v>
      </c>
      <c r="RML147" s="37"/>
      <c r="RMM147" s="3" t="s">
        <v>42</v>
      </c>
      <c r="RMN147" s="6" t="s">
        <v>43</v>
      </c>
      <c r="RMO147" s="3" t="s">
        <v>15</v>
      </c>
      <c r="RMP147" s="3"/>
      <c r="RMQ147" s="39">
        <f>RMQ146</f>
        <v>22</v>
      </c>
      <c r="RMR147" s="39">
        <f>42.5/1.18</f>
        <v>36.016949152542374</v>
      </c>
      <c r="RMS147" s="39">
        <f>RMQ147*RMR147</f>
        <v>792.37288135593224</v>
      </c>
      <c r="RMT147" s="3"/>
      <c r="RMU147" s="39"/>
      <c r="RMV147" s="3"/>
      <c r="RMW147" s="39"/>
      <c r="RMX147" s="26">
        <f>RMS147+RMU147+RMW147</f>
        <v>792.37288135593224</v>
      </c>
      <c r="RWH147" s="37"/>
      <c r="RWI147" s="3" t="s">
        <v>42</v>
      </c>
      <c r="RWJ147" s="6" t="s">
        <v>43</v>
      </c>
      <c r="RWK147" s="3" t="s">
        <v>15</v>
      </c>
      <c r="RWL147" s="3"/>
      <c r="RWM147" s="39">
        <f>RWM146</f>
        <v>22</v>
      </c>
      <c r="RWN147" s="39">
        <f>42.5/1.18</f>
        <v>36.016949152542374</v>
      </c>
      <c r="RWO147" s="39">
        <f>RWM147*RWN147</f>
        <v>792.37288135593224</v>
      </c>
      <c r="RWP147" s="3"/>
      <c r="RWQ147" s="39"/>
      <c r="RWR147" s="3"/>
      <c r="RWS147" s="39"/>
      <c r="RWT147" s="26">
        <f>RWO147+RWQ147+RWS147</f>
        <v>792.37288135593224</v>
      </c>
      <c r="SGD147" s="37"/>
      <c r="SGE147" s="3" t="s">
        <v>42</v>
      </c>
      <c r="SGF147" s="6" t="s">
        <v>43</v>
      </c>
      <c r="SGG147" s="3" t="s">
        <v>15</v>
      </c>
      <c r="SGH147" s="3"/>
      <c r="SGI147" s="39">
        <f>SGI146</f>
        <v>22</v>
      </c>
      <c r="SGJ147" s="39">
        <f>42.5/1.18</f>
        <v>36.016949152542374</v>
      </c>
      <c r="SGK147" s="39">
        <f>SGI147*SGJ147</f>
        <v>792.37288135593224</v>
      </c>
      <c r="SGL147" s="3"/>
      <c r="SGM147" s="39"/>
      <c r="SGN147" s="3"/>
      <c r="SGO147" s="39"/>
      <c r="SGP147" s="26">
        <f>SGK147+SGM147+SGO147</f>
        <v>792.37288135593224</v>
      </c>
      <c r="SPZ147" s="37"/>
      <c r="SQA147" s="3" t="s">
        <v>42</v>
      </c>
      <c r="SQB147" s="6" t="s">
        <v>43</v>
      </c>
      <c r="SQC147" s="3" t="s">
        <v>15</v>
      </c>
      <c r="SQD147" s="3"/>
      <c r="SQE147" s="39">
        <f>SQE146</f>
        <v>22</v>
      </c>
      <c r="SQF147" s="39">
        <f>42.5/1.18</f>
        <v>36.016949152542374</v>
      </c>
      <c r="SQG147" s="39">
        <f>SQE147*SQF147</f>
        <v>792.37288135593224</v>
      </c>
      <c r="SQH147" s="3"/>
      <c r="SQI147" s="39"/>
      <c r="SQJ147" s="3"/>
      <c r="SQK147" s="39"/>
      <c r="SQL147" s="26">
        <f>SQG147+SQI147+SQK147</f>
        <v>792.37288135593224</v>
      </c>
      <c r="SZV147" s="37"/>
      <c r="SZW147" s="3" t="s">
        <v>42</v>
      </c>
      <c r="SZX147" s="6" t="s">
        <v>43</v>
      </c>
      <c r="SZY147" s="3" t="s">
        <v>15</v>
      </c>
      <c r="SZZ147" s="3"/>
      <c r="TAA147" s="39">
        <f>TAA146</f>
        <v>22</v>
      </c>
      <c r="TAB147" s="39">
        <f>42.5/1.18</f>
        <v>36.016949152542374</v>
      </c>
      <c r="TAC147" s="39">
        <f>TAA147*TAB147</f>
        <v>792.37288135593224</v>
      </c>
      <c r="TAD147" s="3"/>
      <c r="TAE147" s="39"/>
      <c r="TAF147" s="3"/>
      <c r="TAG147" s="39"/>
      <c r="TAH147" s="26">
        <f>TAC147+TAE147+TAG147</f>
        <v>792.37288135593224</v>
      </c>
      <c r="TJR147" s="37"/>
      <c r="TJS147" s="3" t="s">
        <v>42</v>
      </c>
      <c r="TJT147" s="6" t="s">
        <v>43</v>
      </c>
      <c r="TJU147" s="3" t="s">
        <v>15</v>
      </c>
      <c r="TJV147" s="3"/>
      <c r="TJW147" s="39">
        <f>TJW146</f>
        <v>22</v>
      </c>
      <c r="TJX147" s="39">
        <f>42.5/1.18</f>
        <v>36.016949152542374</v>
      </c>
      <c r="TJY147" s="39">
        <f>TJW147*TJX147</f>
        <v>792.37288135593224</v>
      </c>
      <c r="TJZ147" s="3"/>
      <c r="TKA147" s="39"/>
      <c r="TKB147" s="3"/>
      <c r="TKC147" s="39"/>
      <c r="TKD147" s="26">
        <f>TJY147+TKA147+TKC147</f>
        <v>792.37288135593224</v>
      </c>
      <c r="TTN147" s="37"/>
      <c r="TTO147" s="3" t="s">
        <v>42</v>
      </c>
      <c r="TTP147" s="6" t="s">
        <v>43</v>
      </c>
      <c r="TTQ147" s="3" t="s">
        <v>15</v>
      </c>
      <c r="TTR147" s="3"/>
      <c r="TTS147" s="39">
        <f>TTS146</f>
        <v>22</v>
      </c>
      <c r="TTT147" s="39">
        <f>42.5/1.18</f>
        <v>36.016949152542374</v>
      </c>
      <c r="TTU147" s="39">
        <f>TTS147*TTT147</f>
        <v>792.37288135593224</v>
      </c>
      <c r="TTV147" s="3"/>
      <c r="TTW147" s="39"/>
      <c r="TTX147" s="3"/>
      <c r="TTY147" s="39"/>
      <c r="TTZ147" s="26">
        <f>TTU147+TTW147+TTY147</f>
        <v>792.37288135593224</v>
      </c>
      <c r="UDJ147" s="37"/>
      <c r="UDK147" s="3" t="s">
        <v>42</v>
      </c>
      <c r="UDL147" s="6" t="s">
        <v>43</v>
      </c>
      <c r="UDM147" s="3" t="s">
        <v>15</v>
      </c>
      <c r="UDN147" s="3"/>
      <c r="UDO147" s="39">
        <f>UDO146</f>
        <v>22</v>
      </c>
      <c r="UDP147" s="39">
        <f>42.5/1.18</f>
        <v>36.016949152542374</v>
      </c>
      <c r="UDQ147" s="39">
        <f>UDO147*UDP147</f>
        <v>792.37288135593224</v>
      </c>
      <c r="UDR147" s="3"/>
      <c r="UDS147" s="39"/>
      <c r="UDT147" s="3"/>
      <c r="UDU147" s="39"/>
      <c r="UDV147" s="26">
        <f>UDQ147+UDS147+UDU147</f>
        <v>792.37288135593224</v>
      </c>
      <c r="UNF147" s="37"/>
      <c r="UNG147" s="3" t="s">
        <v>42</v>
      </c>
      <c r="UNH147" s="6" t="s">
        <v>43</v>
      </c>
      <c r="UNI147" s="3" t="s">
        <v>15</v>
      </c>
      <c r="UNJ147" s="3"/>
      <c r="UNK147" s="39">
        <f>UNK146</f>
        <v>22</v>
      </c>
      <c r="UNL147" s="39">
        <f>42.5/1.18</f>
        <v>36.016949152542374</v>
      </c>
      <c r="UNM147" s="39">
        <f>UNK147*UNL147</f>
        <v>792.37288135593224</v>
      </c>
      <c r="UNN147" s="3"/>
      <c r="UNO147" s="39"/>
      <c r="UNP147" s="3"/>
      <c r="UNQ147" s="39"/>
      <c r="UNR147" s="26">
        <f>UNM147+UNO147+UNQ147</f>
        <v>792.37288135593224</v>
      </c>
      <c r="UXB147" s="37"/>
      <c r="UXC147" s="3" t="s">
        <v>42</v>
      </c>
      <c r="UXD147" s="6" t="s">
        <v>43</v>
      </c>
      <c r="UXE147" s="3" t="s">
        <v>15</v>
      </c>
      <c r="UXF147" s="3"/>
      <c r="UXG147" s="39">
        <f>UXG146</f>
        <v>22</v>
      </c>
      <c r="UXH147" s="39">
        <f>42.5/1.18</f>
        <v>36.016949152542374</v>
      </c>
      <c r="UXI147" s="39">
        <f>UXG147*UXH147</f>
        <v>792.37288135593224</v>
      </c>
      <c r="UXJ147" s="3"/>
      <c r="UXK147" s="39"/>
      <c r="UXL147" s="3"/>
      <c r="UXM147" s="39"/>
      <c r="UXN147" s="26">
        <f>UXI147+UXK147+UXM147</f>
        <v>792.37288135593224</v>
      </c>
      <c r="VGX147" s="37"/>
      <c r="VGY147" s="3" t="s">
        <v>42</v>
      </c>
      <c r="VGZ147" s="6" t="s">
        <v>43</v>
      </c>
      <c r="VHA147" s="3" t="s">
        <v>15</v>
      </c>
      <c r="VHB147" s="3"/>
      <c r="VHC147" s="39">
        <f>VHC146</f>
        <v>22</v>
      </c>
      <c r="VHD147" s="39">
        <f>42.5/1.18</f>
        <v>36.016949152542374</v>
      </c>
      <c r="VHE147" s="39">
        <f>VHC147*VHD147</f>
        <v>792.37288135593224</v>
      </c>
      <c r="VHF147" s="3"/>
      <c r="VHG147" s="39"/>
      <c r="VHH147" s="3"/>
      <c r="VHI147" s="39"/>
      <c r="VHJ147" s="26">
        <f>VHE147+VHG147+VHI147</f>
        <v>792.37288135593224</v>
      </c>
      <c r="VQT147" s="37"/>
      <c r="VQU147" s="3" t="s">
        <v>42</v>
      </c>
      <c r="VQV147" s="6" t="s">
        <v>43</v>
      </c>
      <c r="VQW147" s="3" t="s">
        <v>15</v>
      </c>
      <c r="VQX147" s="3"/>
      <c r="VQY147" s="39">
        <f>VQY146</f>
        <v>22</v>
      </c>
      <c r="VQZ147" s="39">
        <f>42.5/1.18</f>
        <v>36.016949152542374</v>
      </c>
      <c r="VRA147" s="39">
        <f>VQY147*VQZ147</f>
        <v>792.37288135593224</v>
      </c>
      <c r="VRB147" s="3"/>
      <c r="VRC147" s="39"/>
      <c r="VRD147" s="3"/>
      <c r="VRE147" s="39"/>
      <c r="VRF147" s="26">
        <f>VRA147+VRC147+VRE147</f>
        <v>792.37288135593224</v>
      </c>
      <c r="WAP147" s="37"/>
      <c r="WAQ147" s="3" t="s">
        <v>42</v>
      </c>
      <c r="WAR147" s="6" t="s">
        <v>43</v>
      </c>
      <c r="WAS147" s="3" t="s">
        <v>15</v>
      </c>
      <c r="WAT147" s="3"/>
      <c r="WAU147" s="39">
        <f>WAU146</f>
        <v>22</v>
      </c>
      <c r="WAV147" s="39">
        <f>42.5/1.18</f>
        <v>36.016949152542374</v>
      </c>
      <c r="WAW147" s="39">
        <f>WAU147*WAV147</f>
        <v>792.37288135593224</v>
      </c>
      <c r="WAX147" s="3"/>
      <c r="WAY147" s="39"/>
      <c r="WAZ147" s="3"/>
      <c r="WBA147" s="39"/>
      <c r="WBB147" s="26">
        <f>WAW147+WAY147+WBA147</f>
        <v>792.37288135593224</v>
      </c>
      <c r="WKL147" s="37"/>
      <c r="WKM147" s="3" t="s">
        <v>42</v>
      </c>
      <c r="WKN147" s="6" t="s">
        <v>43</v>
      </c>
      <c r="WKO147" s="3" t="s">
        <v>15</v>
      </c>
      <c r="WKP147" s="3"/>
      <c r="WKQ147" s="39">
        <f>WKQ146</f>
        <v>22</v>
      </c>
      <c r="WKR147" s="39">
        <f>42.5/1.18</f>
        <v>36.016949152542374</v>
      </c>
      <c r="WKS147" s="39">
        <f>WKQ147*WKR147</f>
        <v>792.37288135593224</v>
      </c>
      <c r="WKT147" s="3"/>
      <c r="WKU147" s="39"/>
      <c r="WKV147" s="3"/>
      <c r="WKW147" s="39"/>
      <c r="WKX147" s="26">
        <f>WKS147+WKU147+WKW147</f>
        <v>792.37288135593224</v>
      </c>
      <c r="WUH147" s="37"/>
      <c r="WUI147" s="3" t="s">
        <v>42</v>
      </c>
      <c r="WUJ147" s="6" t="s">
        <v>43</v>
      </c>
      <c r="WUK147" s="3" t="s">
        <v>15</v>
      </c>
      <c r="WUL147" s="3"/>
      <c r="WUM147" s="39">
        <f>WUM146</f>
        <v>22</v>
      </c>
      <c r="WUN147" s="39">
        <f>42.5/1.18</f>
        <v>36.016949152542374</v>
      </c>
      <c r="WUO147" s="39">
        <f>WUM147*WUN147</f>
        <v>792.37288135593224</v>
      </c>
      <c r="WUP147" s="3"/>
      <c r="WUQ147" s="39"/>
      <c r="WUR147" s="3"/>
      <c r="WUS147" s="39"/>
      <c r="WUT147" s="26">
        <f>WUO147+WUQ147+WUS147</f>
        <v>792.37288135593224</v>
      </c>
    </row>
    <row r="148" spans="1:1010 1254:2034 2278:3058 3302:4082 4326:5106 5350:6130 6374:7154 7398:8178 8422:9202 9446:10226 10470:11250 11494:12274 12518:13298 13542:14322 14566:15346 15590:16114" x14ac:dyDescent="0.35">
      <c r="A148" s="25">
        <v>68</v>
      </c>
      <c r="B148" s="6" t="s">
        <v>193</v>
      </c>
      <c r="C148" s="3" t="s">
        <v>15</v>
      </c>
      <c r="D148" s="57">
        <v>2</v>
      </c>
      <c r="E148" s="74"/>
      <c r="F148" s="74">
        <f t="shared" si="2"/>
        <v>0</v>
      </c>
      <c r="G148" s="70" t="s">
        <v>188</v>
      </c>
      <c r="HV148" s="37">
        <v>18</v>
      </c>
      <c r="HW148" s="86" t="s">
        <v>17</v>
      </c>
      <c r="HX148" s="88" t="s">
        <v>41</v>
      </c>
      <c r="HY148" s="3" t="s">
        <v>15</v>
      </c>
      <c r="HZ148" s="3"/>
      <c r="IA148" s="38">
        <v>22</v>
      </c>
      <c r="IB148" s="3"/>
      <c r="IC148" s="39"/>
      <c r="ID148" s="3"/>
      <c r="IE148" s="39"/>
      <c r="IF148" s="3"/>
      <c r="IG148" s="39"/>
      <c r="IH148" s="26"/>
      <c r="RR148" s="37">
        <v>18</v>
      </c>
      <c r="RS148" s="86" t="s">
        <v>17</v>
      </c>
      <c r="RT148" s="88" t="s">
        <v>41</v>
      </c>
      <c r="RU148" s="3" t="s">
        <v>15</v>
      </c>
      <c r="RV148" s="3"/>
      <c r="RW148" s="38">
        <v>22</v>
      </c>
      <c r="RX148" s="3"/>
      <c r="RY148" s="39"/>
      <c r="RZ148" s="3"/>
      <c r="SA148" s="39"/>
      <c r="SB148" s="3"/>
      <c r="SC148" s="39"/>
      <c r="SD148" s="26"/>
      <c r="ABN148" s="37">
        <v>18</v>
      </c>
      <c r="ABO148" s="86" t="s">
        <v>17</v>
      </c>
      <c r="ABP148" s="88" t="s">
        <v>41</v>
      </c>
      <c r="ABQ148" s="3" t="s">
        <v>15</v>
      </c>
      <c r="ABR148" s="3"/>
      <c r="ABS148" s="38">
        <v>22</v>
      </c>
      <c r="ABT148" s="3"/>
      <c r="ABU148" s="39"/>
      <c r="ABV148" s="3"/>
      <c r="ABW148" s="39"/>
      <c r="ABX148" s="3"/>
      <c r="ABY148" s="39"/>
      <c r="ABZ148" s="26"/>
      <c r="ALJ148" s="37">
        <v>18</v>
      </c>
      <c r="ALK148" s="86" t="s">
        <v>17</v>
      </c>
      <c r="ALL148" s="88" t="s">
        <v>41</v>
      </c>
      <c r="ALM148" s="3" t="s">
        <v>15</v>
      </c>
      <c r="ALN148" s="3"/>
      <c r="ALO148" s="38">
        <v>22</v>
      </c>
      <c r="ALP148" s="3"/>
      <c r="ALQ148" s="39"/>
      <c r="ALR148" s="3"/>
      <c r="ALS148" s="39"/>
      <c r="ALT148" s="3"/>
      <c r="ALU148" s="39"/>
      <c r="ALV148" s="26"/>
      <c r="AVF148" s="37">
        <v>18</v>
      </c>
      <c r="AVG148" s="86" t="s">
        <v>17</v>
      </c>
      <c r="AVH148" s="88" t="s">
        <v>41</v>
      </c>
      <c r="AVI148" s="3" t="s">
        <v>15</v>
      </c>
      <c r="AVJ148" s="3"/>
      <c r="AVK148" s="38">
        <v>22</v>
      </c>
      <c r="AVL148" s="3"/>
      <c r="AVM148" s="39"/>
      <c r="AVN148" s="3"/>
      <c r="AVO148" s="39"/>
      <c r="AVP148" s="3"/>
      <c r="AVQ148" s="39"/>
      <c r="AVR148" s="26"/>
      <c r="BFB148" s="37">
        <v>18</v>
      </c>
      <c r="BFC148" s="86" t="s">
        <v>17</v>
      </c>
      <c r="BFD148" s="88" t="s">
        <v>41</v>
      </c>
      <c r="BFE148" s="3" t="s">
        <v>15</v>
      </c>
      <c r="BFF148" s="3"/>
      <c r="BFG148" s="38">
        <v>22</v>
      </c>
      <c r="BFH148" s="3"/>
      <c r="BFI148" s="39"/>
      <c r="BFJ148" s="3"/>
      <c r="BFK148" s="39"/>
      <c r="BFL148" s="3"/>
      <c r="BFM148" s="39"/>
      <c r="BFN148" s="26"/>
      <c r="BOX148" s="37">
        <v>18</v>
      </c>
      <c r="BOY148" s="86" t="s">
        <v>17</v>
      </c>
      <c r="BOZ148" s="88" t="s">
        <v>41</v>
      </c>
      <c r="BPA148" s="3" t="s">
        <v>15</v>
      </c>
      <c r="BPB148" s="3"/>
      <c r="BPC148" s="38">
        <v>22</v>
      </c>
      <c r="BPD148" s="3"/>
      <c r="BPE148" s="39"/>
      <c r="BPF148" s="3"/>
      <c r="BPG148" s="39"/>
      <c r="BPH148" s="3"/>
      <c r="BPI148" s="39"/>
      <c r="BPJ148" s="26"/>
      <c r="BYT148" s="37">
        <v>18</v>
      </c>
      <c r="BYU148" s="86" t="s">
        <v>17</v>
      </c>
      <c r="BYV148" s="88" t="s">
        <v>41</v>
      </c>
      <c r="BYW148" s="3" t="s">
        <v>15</v>
      </c>
      <c r="BYX148" s="3"/>
      <c r="BYY148" s="38">
        <v>22</v>
      </c>
      <c r="BYZ148" s="3"/>
      <c r="BZA148" s="39"/>
      <c r="BZB148" s="3"/>
      <c r="BZC148" s="39"/>
      <c r="BZD148" s="3"/>
      <c r="BZE148" s="39"/>
      <c r="BZF148" s="26"/>
      <c r="CIP148" s="37">
        <v>18</v>
      </c>
      <c r="CIQ148" s="86" t="s">
        <v>17</v>
      </c>
      <c r="CIR148" s="88" t="s">
        <v>41</v>
      </c>
      <c r="CIS148" s="3" t="s">
        <v>15</v>
      </c>
      <c r="CIT148" s="3"/>
      <c r="CIU148" s="38">
        <v>22</v>
      </c>
      <c r="CIV148" s="3"/>
      <c r="CIW148" s="39"/>
      <c r="CIX148" s="3"/>
      <c r="CIY148" s="39"/>
      <c r="CIZ148" s="3"/>
      <c r="CJA148" s="39"/>
      <c r="CJB148" s="26"/>
      <c r="CSL148" s="37">
        <v>18</v>
      </c>
      <c r="CSM148" s="86" t="s">
        <v>17</v>
      </c>
      <c r="CSN148" s="88" t="s">
        <v>41</v>
      </c>
      <c r="CSO148" s="3" t="s">
        <v>15</v>
      </c>
      <c r="CSP148" s="3"/>
      <c r="CSQ148" s="38">
        <v>22</v>
      </c>
      <c r="CSR148" s="3"/>
      <c r="CSS148" s="39"/>
      <c r="CST148" s="3"/>
      <c r="CSU148" s="39"/>
      <c r="CSV148" s="3"/>
      <c r="CSW148" s="39"/>
      <c r="CSX148" s="26"/>
      <c r="DCH148" s="37">
        <v>18</v>
      </c>
      <c r="DCI148" s="86" t="s">
        <v>17</v>
      </c>
      <c r="DCJ148" s="88" t="s">
        <v>41</v>
      </c>
      <c r="DCK148" s="3" t="s">
        <v>15</v>
      </c>
      <c r="DCL148" s="3"/>
      <c r="DCM148" s="38">
        <v>22</v>
      </c>
      <c r="DCN148" s="3"/>
      <c r="DCO148" s="39"/>
      <c r="DCP148" s="3"/>
      <c r="DCQ148" s="39"/>
      <c r="DCR148" s="3"/>
      <c r="DCS148" s="39"/>
      <c r="DCT148" s="26"/>
      <c r="DMD148" s="37">
        <v>18</v>
      </c>
      <c r="DME148" s="86" t="s">
        <v>17</v>
      </c>
      <c r="DMF148" s="88" t="s">
        <v>41</v>
      </c>
      <c r="DMG148" s="3" t="s">
        <v>15</v>
      </c>
      <c r="DMH148" s="3"/>
      <c r="DMI148" s="38">
        <v>22</v>
      </c>
      <c r="DMJ148" s="3"/>
      <c r="DMK148" s="39"/>
      <c r="DML148" s="3"/>
      <c r="DMM148" s="39"/>
      <c r="DMN148" s="3"/>
      <c r="DMO148" s="39"/>
      <c r="DMP148" s="26"/>
      <c r="DVZ148" s="37">
        <v>18</v>
      </c>
      <c r="DWA148" s="86" t="s">
        <v>17</v>
      </c>
      <c r="DWB148" s="88" t="s">
        <v>41</v>
      </c>
      <c r="DWC148" s="3" t="s">
        <v>15</v>
      </c>
      <c r="DWD148" s="3"/>
      <c r="DWE148" s="38">
        <v>22</v>
      </c>
      <c r="DWF148" s="3"/>
      <c r="DWG148" s="39"/>
      <c r="DWH148" s="3"/>
      <c r="DWI148" s="39"/>
      <c r="DWJ148" s="3"/>
      <c r="DWK148" s="39"/>
      <c r="DWL148" s="26"/>
      <c r="EFV148" s="37">
        <v>18</v>
      </c>
      <c r="EFW148" s="86" t="s">
        <v>17</v>
      </c>
      <c r="EFX148" s="88" t="s">
        <v>41</v>
      </c>
      <c r="EFY148" s="3" t="s">
        <v>15</v>
      </c>
      <c r="EFZ148" s="3"/>
      <c r="EGA148" s="38">
        <v>22</v>
      </c>
      <c r="EGB148" s="3"/>
      <c r="EGC148" s="39"/>
      <c r="EGD148" s="3"/>
      <c r="EGE148" s="39"/>
      <c r="EGF148" s="3"/>
      <c r="EGG148" s="39"/>
      <c r="EGH148" s="26"/>
      <c r="EPR148" s="37">
        <v>18</v>
      </c>
      <c r="EPS148" s="86" t="s">
        <v>17</v>
      </c>
      <c r="EPT148" s="88" t="s">
        <v>41</v>
      </c>
      <c r="EPU148" s="3" t="s">
        <v>15</v>
      </c>
      <c r="EPV148" s="3"/>
      <c r="EPW148" s="38">
        <v>22</v>
      </c>
      <c r="EPX148" s="3"/>
      <c r="EPY148" s="39"/>
      <c r="EPZ148" s="3"/>
      <c r="EQA148" s="39"/>
      <c r="EQB148" s="3"/>
      <c r="EQC148" s="39"/>
      <c r="EQD148" s="26"/>
      <c r="EZN148" s="37">
        <v>18</v>
      </c>
      <c r="EZO148" s="86" t="s">
        <v>17</v>
      </c>
      <c r="EZP148" s="88" t="s">
        <v>41</v>
      </c>
      <c r="EZQ148" s="3" t="s">
        <v>15</v>
      </c>
      <c r="EZR148" s="3"/>
      <c r="EZS148" s="38">
        <v>22</v>
      </c>
      <c r="EZT148" s="3"/>
      <c r="EZU148" s="39"/>
      <c r="EZV148" s="3"/>
      <c r="EZW148" s="39"/>
      <c r="EZX148" s="3"/>
      <c r="EZY148" s="39"/>
      <c r="EZZ148" s="26"/>
      <c r="FJJ148" s="37">
        <v>18</v>
      </c>
      <c r="FJK148" s="86" t="s">
        <v>17</v>
      </c>
      <c r="FJL148" s="88" t="s">
        <v>41</v>
      </c>
      <c r="FJM148" s="3" t="s">
        <v>15</v>
      </c>
      <c r="FJN148" s="3"/>
      <c r="FJO148" s="38">
        <v>22</v>
      </c>
      <c r="FJP148" s="3"/>
      <c r="FJQ148" s="39"/>
      <c r="FJR148" s="3"/>
      <c r="FJS148" s="39"/>
      <c r="FJT148" s="3"/>
      <c r="FJU148" s="39"/>
      <c r="FJV148" s="26"/>
      <c r="FTF148" s="37">
        <v>18</v>
      </c>
      <c r="FTG148" s="86" t="s">
        <v>17</v>
      </c>
      <c r="FTH148" s="88" t="s">
        <v>41</v>
      </c>
      <c r="FTI148" s="3" t="s">
        <v>15</v>
      </c>
      <c r="FTJ148" s="3"/>
      <c r="FTK148" s="38">
        <v>22</v>
      </c>
      <c r="FTL148" s="3"/>
      <c r="FTM148" s="39"/>
      <c r="FTN148" s="3"/>
      <c r="FTO148" s="39"/>
      <c r="FTP148" s="3"/>
      <c r="FTQ148" s="39"/>
      <c r="FTR148" s="26"/>
      <c r="GDB148" s="37">
        <v>18</v>
      </c>
      <c r="GDC148" s="86" t="s">
        <v>17</v>
      </c>
      <c r="GDD148" s="88" t="s">
        <v>41</v>
      </c>
      <c r="GDE148" s="3" t="s">
        <v>15</v>
      </c>
      <c r="GDF148" s="3"/>
      <c r="GDG148" s="38">
        <v>22</v>
      </c>
      <c r="GDH148" s="3"/>
      <c r="GDI148" s="39"/>
      <c r="GDJ148" s="3"/>
      <c r="GDK148" s="39"/>
      <c r="GDL148" s="3"/>
      <c r="GDM148" s="39"/>
      <c r="GDN148" s="26"/>
      <c r="GMX148" s="37">
        <v>18</v>
      </c>
      <c r="GMY148" s="86" t="s">
        <v>17</v>
      </c>
      <c r="GMZ148" s="88" t="s">
        <v>41</v>
      </c>
      <c r="GNA148" s="3" t="s">
        <v>15</v>
      </c>
      <c r="GNB148" s="3"/>
      <c r="GNC148" s="38">
        <v>22</v>
      </c>
      <c r="GND148" s="3"/>
      <c r="GNE148" s="39"/>
      <c r="GNF148" s="3"/>
      <c r="GNG148" s="39"/>
      <c r="GNH148" s="3"/>
      <c r="GNI148" s="39"/>
      <c r="GNJ148" s="26"/>
      <c r="GWT148" s="37">
        <v>18</v>
      </c>
      <c r="GWU148" s="86" t="s">
        <v>17</v>
      </c>
      <c r="GWV148" s="88" t="s">
        <v>41</v>
      </c>
      <c r="GWW148" s="3" t="s">
        <v>15</v>
      </c>
      <c r="GWX148" s="3"/>
      <c r="GWY148" s="38">
        <v>22</v>
      </c>
      <c r="GWZ148" s="3"/>
      <c r="GXA148" s="39"/>
      <c r="GXB148" s="3"/>
      <c r="GXC148" s="39"/>
      <c r="GXD148" s="3"/>
      <c r="GXE148" s="39"/>
      <c r="GXF148" s="26"/>
      <c r="HGP148" s="37">
        <v>18</v>
      </c>
      <c r="HGQ148" s="86" t="s">
        <v>17</v>
      </c>
      <c r="HGR148" s="88" t="s">
        <v>41</v>
      </c>
      <c r="HGS148" s="3" t="s">
        <v>15</v>
      </c>
      <c r="HGT148" s="3"/>
      <c r="HGU148" s="38">
        <v>22</v>
      </c>
      <c r="HGV148" s="3"/>
      <c r="HGW148" s="39"/>
      <c r="HGX148" s="3"/>
      <c r="HGY148" s="39"/>
      <c r="HGZ148" s="3"/>
      <c r="HHA148" s="39"/>
      <c r="HHB148" s="26"/>
      <c r="HQL148" s="37">
        <v>18</v>
      </c>
      <c r="HQM148" s="86" t="s">
        <v>17</v>
      </c>
      <c r="HQN148" s="88" t="s">
        <v>41</v>
      </c>
      <c r="HQO148" s="3" t="s">
        <v>15</v>
      </c>
      <c r="HQP148" s="3"/>
      <c r="HQQ148" s="38">
        <v>22</v>
      </c>
      <c r="HQR148" s="3"/>
      <c r="HQS148" s="39"/>
      <c r="HQT148" s="3"/>
      <c r="HQU148" s="39"/>
      <c r="HQV148" s="3"/>
      <c r="HQW148" s="39"/>
      <c r="HQX148" s="26"/>
      <c r="IAH148" s="37">
        <v>18</v>
      </c>
      <c r="IAI148" s="86" t="s">
        <v>17</v>
      </c>
      <c r="IAJ148" s="88" t="s">
        <v>41</v>
      </c>
      <c r="IAK148" s="3" t="s">
        <v>15</v>
      </c>
      <c r="IAL148" s="3"/>
      <c r="IAM148" s="38">
        <v>22</v>
      </c>
      <c r="IAN148" s="3"/>
      <c r="IAO148" s="39"/>
      <c r="IAP148" s="3"/>
      <c r="IAQ148" s="39"/>
      <c r="IAR148" s="3"/>
      <c r="IAS148" s="39"/>
      <c r="IAT148" s="26"/>
      <c r="IKD148" s="37">
        <v>18</v>
      </c>
      <c r="IKE148" s="86" t="s">
        <v>17</v>
      </c>
      <c r="IKF148" s="88" t="s">
        <v>41</v>
      </c>
      <c r="IKG148" s="3" t="s">
        <v>15</v>
      </c>
      <c r="IKH148" s="3"/>
      <c r="IKI148" s="38">
        <v>22</v>
      </c>
      <c r="IKJ148" s="3"/>
      <c r="IKK148" s="39"/>
      <c r="IKL148" s="3"/>
      <c r="IKM148" s="39"/>
      <c r="IKN148" s="3"/>
      <c r="IKO148" s="39"/>
      <c r="IKP148" s="26"/>
      <c r="ITZ148" s="37">
        <v>18</v>
      </c>
      <c r="IUA148" s="86" t="s">
        <v>17</v>
      </c>
      <c r="IUB148" s="88" t="s">
        <v>41</v>
      </c>
      <c r="IUC148" s="3" t="s">
        <v>15</v>
      </c>
      <c r="IUD148" s="3"/>
      <c r="IUE148" s="38">
        <v>22</v>
      </c>
      <c r="IUF148" s="3"/>
      <c r="IUG148" s="39"/>
      <c r="IUH148" s="3"/>
      <c r="IUI148" s="39"/>
      <c r="IUJ148" s="3"/>
      <c r="IUK148" s="39"/>
      <c r="IUL148" s="26"/>
      <c r="JDV148" s="37">
        <v>18</v>
      </c>
      <c r="JDW148" s="86" t="s">
        <v>17</v>
      </c>
      <c r="JDX148" s="88" t="s">
        <v>41</v>
      </c>
      <c r="JDY148" s="3" t="s">
        <v>15</v>
      </c>
      <c r="JDZ148" s="3"/>
      <c r="JEA148" s="38">
        <v>22</v>
      </c>
      <c r="JEB148" s="3"/>
      <c r="JEC148" s="39"/>
      <c r="JED148" s="3"/>
      <c r="JEE148" s="39"/>
      <c r="JEF148" s="3"/>
      <c r="JEG148" s="39"/>
      <c r="JEH148" s="26"/>
      <c r="JNR148" s="37">
        <v>18</v>
      </c>
      <c r="JNS148" s="86" t="s">
        <v>17</v>
      </c>
      <c r="JNT148" s="88" t="s">
        <v>41</v>
      </c>
      <c r="JNU148" s="3" t="s">
        <v>15</v>
      </c>
      <c r="JNV148" s="3"/>
      <c r="JNW148" s="38">
        <v>22</v>
      </c>
      <c r="JNX148" s="3"/>
      <c r="JNY148" s="39"/>
      <c r="JNZ148" s="3"/>
      <c r="JOA148" s="39"/>
      <c r="JOB148" s="3"/>
      <c r="JOC148" s="39"/>
      <c r="JOD148" s="26"/>
      <c r="JXN148" s="37">
        <v>18</v>
      </c>
      <c r="JXO148" s="86" t="s">
        <v>17</v>
      </c>
      <c r="JXP148" s="88" t="s">
        <v>41</v>
      </c>
      <c r="JXQ148" s="3" t="s">
        <v>15</v>
      </c>
      <c r="JXR148" s="3"/>
      <c r="JXS148" s="38">
        <v>22</v>
      </c>
      <c r="JXT148" s="3"/>
      <c r="JXU148" s="39"/>
      <c r="JXV148" s="3"/>
      <c r="JXW148" s="39"/>
      <c r="JXX148" s="3"/>
      <c r="JXY148" s="39"/>
      <c r="JXZ148" s="26"/>
      <c r="KHJ148" s="37">
        <v>18</v>
      </c>
      <c r="KHK148" s="86" t="s">
        <v>17</v>
      </c>
      <c r="KHL148" s="88" t="s">
        <v>41</v>
      </c>
      <c r="KHM148" s="3" t="s">
        <v>15</v>
      </c>
      <c r="KHN148" s="3"/>
      <c r="KHO148" s="38">
        <v>22</v>
      </c>
      <c r="KHP148" s="3"/>
      <c r="KHQ148" s="39"/>
      <c r="KHR148" s="3"/>
      <c r="KHS148" s="39"/>
      <c r="KHT148" s="3"/>
      <c r="KHU148" s="39"/>
      <c r="KHV148" s="26"/>
      <c r="KRF148" s="37">
        <v>18</v>
      </c>
      <c r="KRG148" s="86" t="s">
        <v>17</v>
      </c>
      <c r="KRH148" s="88" t="s">
        <v>41</v>
      </c>
      <c r="KRI148" s="3" t="s">
        <v>15</v>
      </c>
      <c r="KRJ148" s="3"/>
      <c r="KRK148" s="38">
        <v>22</v>
      </c>
      <c r="KRL148" s="3"/>
      <c r="KRM148" s="39"/>
      <c r="KRN148" s="3"/>
      <c r="KRO148" s="39"/>
      <c r="KRP148" s="3"/>
      <c r="KRQ148" s="39"/>
      <c r="KRR148" s="26"/>
      <c r="LBB148" s="37">
        <v>18</v>
      </c>
      <c r="LBC148" s="86" t="s">
        <v>17</v>
      </c>
      <c r="LBD148" s="88" t="s">
        <v>41</v>
      </c>
      <c r="LBE148" s="3" t="s">
        <v>15</v>
      </c>
      <c r="LBF148" s="3"/>
      <c r="LBG148" s="38">
        <v>22</v>
      </c>
      <c r="LBH148" s="3"/>
      <c r="LBI148" s="39"/>
      <c r="LBJ148" s="3"/>
      <c r="LBK148" s="39"/>
      <c r="LBL148" s="3"/>
      <c r="LBM148" s="39"/>
      <c r="LBN148" s="26"/>
      <c r="LKX148" s="37">
        <v>18</v>
      </c>
      <c r="LKY148" s="86" t="s">
        <v>17</v>
      </c>
      <c r="LKZ148" s="88" t="s">
        <v>41</v>
      </c>
      <c r="LLA148" s="3" t="s">
        <v>15</v>
      </c>
      <c r="LLB148" s="3"/>
      <c r="LLC148" s="38">
        <v>22</v>
      </c>
      <c r="LLD148" s="3"/>
      <c r="LLE148" s="39"/>
      <c r="LLF148" s="3"/>
      <c r="LLG148" s="39"/>
      <c r="LLH148" s="3"/>
      <c r="LLI148" s="39"/>
      <c r="LLJ148" s="26"/>
      <c r="LUT148" s="37">
        <v>18</v>
      </c>
      <c r="LUU148" s="86" t="s">
        <v>17</v>
      </c>
      <c r="LUV148" s="88" t="s">
        <v>41</v>
      </c>
      <c r="LUW148" s="3" t="s">
        <v>15</v>
      </c>
      <c r="LUX148" s="3"/>
      <c r="LUY148" s="38">
        <v>22</v>
      </c>
      <c r="LUZ148" s="3"/>
      <c r="LVA148" s="39"/>
      <c r="LVB148" s="3"/>
      <c r="LVC148" s="39"/>
      <c r="LVD148" s="3"/>
      <c r="LVE148" s="39"/>
      <c r="LVF148" s="26"/>
      <c r="MEP148" s="37">
        <v>18</v>
      </c>
      <c r="MEQ148" s="86" t="s">
        <v>17</v>
      </c>
      <c r="MER148" s="88" t="s">
        <v>41</v>
      </c>
      <c r="MES148" s="3" t="s">
        <v>15</v>
      </c>
      <c r="MET148" s="3"/>
      <c r="MEU148" s="38">
        <v>22</v>
      </c>
      <c r="MEV148" s="3"/>
      <c r="MEW148" s="39"/>
      <c r="MEX148" s="3"/>
      <c r="MEY148" s="39"/>
      <c r="MEZ148" s="3"/>
      <c r="MFA148" s="39"/>
      <c r="MFB148" s="26"/>
      <c r="MOL148" s="37">
        <v>18</v>
      </c>
      <c r="MOM148" s="86" t="s">
        <v>17</v>
      </c>
      <c r="MON148" s="88" t="s">
        <v>41</v>
      </c>
      <c r="MOO148" s="3" t="s">
        <v>15</v>
      </c>
      <c r="MOP148" s="3"/>
      <c r="MOQ148" s="38">
        <v>22</v>
      </c>
      <c r="MOR148" s="3"/>
      <c r="MOS148" s="39"/>
      <c r="MOT148" s="3"/>
      <c r="MOU148" s="39"/>
      <c r="MOV148" s="3"/>
      <c r="MOW148" s="39"/>
      <c r="MOX148" s="26"/>
      <c r="MYH148" s="37">
        <v>18</v>
      </c>
      <c r="MYI148" s="86" t="s">
        <v>17</v>
      </c>
      <c r="MYJ148" s="88" t="s">
        <v>41</v>
      </c>
      <c r="MYK148" s="3" t="s">
        <v>15</v>
      </c>
      <c r="MYL148" s="3"/>
      <c r="MYM148" s="38">
        <v>22</v>
      </c>
      <c r="MYN148" s="3"/>
      <c r="MYO148" s="39"/>
      <c r="MYP148" s="3"/>
      <c r="MYQ148" s="39"/>
      <c r="MYR148" s="3"/>
      <c r="MYS148" s="39"/>
      <c r="MYT148" s="26"/>
      <c r="NID148" s="37">
        <v>18</v>
      </c>
      <c r="NIE148" s="86" t="s">
        <v>17</v>
      </c>
      <c r="NIF148" s="88" t="s">
        <v>41</v>
      </c>
      <c r="NIG148" s="3" t="s">
        <v>15</v>
      </c>
      <c r="NIH148" s="3"/>
      <c r="NII148" s="38">
        <v>22</v>
      </c>
      <c r="NIJ148" s="3"/>
      <c r="NIK148" s="39"/>
      <c r="NIL148" s="3"/>
      <c r="NIM148" s="39"/>
      <c r="NIN148" s="3"/>
      <c r="NIO148" s="39"/>
      <c r="NIP148" s="26"/>
      <c r="NRZ148" s="37">
        <v>18</v>
      </c>
      <c r="NSA148" s="86" t="s">
        <v>17</v>
      </c>
      <c r="NSB148" s="88" t="s">
        <v>41</v>
      </c>
      <c r="NSC148" s="3" t="s">
        <v>15</v>
      </c>
      <c r="NSD148" s="3"/>
      <c r="NSE148" s="38">
        <v>22</v>
      </c>
      <c r="NSF148" s="3"/>
      <c r="NSG148" s="39"/>
      <c r="NSH148" s="3"/>
      <c r="NSI148" s="39"/>
      <c r="NSJ148" s="3"/>
      <c r="NSK148" s="39"/>
      <c r="NSL148" s="26"/>
      <c r="OBV148" s="37">
        <v>18</v>
      </c>
      <c r="OBW148" s="86" t="s">
        <v>17</v>
      </c>
      <c r="OBX148" s="88" t="s">
        <v>41</v>
      </c>
      <c r="OBY148" s="3" t="s">
        <v>15</v>
      </c>
      <c r="OBZ148" s="3"/>
      <c r="OCA148" s="38">
        <v>22</v>
      </c>
      <c r="OCB148" s="3"/>
      <c r="OCC148" s="39"/>
      <c r="OCD148" s="3"/>
      <c r="OCE148" s="39"/>
      <c r="OCF148" s="3"/>
      <c r="OCG148" s="39"/>
      <c r="OCH148" s="26"/>
      <c r="OLR148" s="37">
        <v>18</v>
      </c>
      <c r="OLS148" s="86" t="s">
        <v>17</v>
      </c>
      <c r="OLT148" s="88" t="s">
        <v>41</v>
      </c>
      <c r="OLU148" s="3" t="s">
        <v>15</v>
      </c>
      <c r="OLV148" s="3"/>
      <c r="OLW148" s="38">
        <v>22</v>
      </c>
      <c r="OLX148" s="3"/>
      <c r="OLY148" s="39"/>
      <c r="OLZ148" s="3"/>
      <c r="OMA148" s="39"/>
      <c r="OMB148" s="3"/>
      <c r="OMC148" s="39"/>
      <c r="OMD148" s="26"/>
      <c r="OVN148" s="37">
        <v>18</v>
      </c>
      <c r="OVO148" s="86" t="s">
        <v>17</v>
      </c>
      <c r="OVP148" s="88" t="s">
        <v>41</v>
      </c>
      <c r="OVQ148" s="3" t="s">
        <v>15</v>
      </c>
      <c r="OVR148" s="3"/>
      <c r="OVS148" s="38">
        <v>22</v>
      </c>
      <c r="OVT148" s="3"/>
      <c r="OVU148" s="39"/>
      <c r="OVV148" s="3"/>
      <c r="OVW148" s="39"/>
      <c r="OVX148" s="3"/>
      <c r="OVY148" s="39"/>
      <c r="OVZ148" s="26"/>
      <c r="PFJ148" s="37">
        <v>18</v>
      </c>
      <c r="PFK148" s="86" t="s">
        <v>17</v>
      </c>
      <c r="PFL148" s="88" t="s">
        <v>41</v>
      </c>
      <c r="PFM148" s="3" t="s">
        <v>15</v>
      </c>
      <c r="PFN148" s="3"/>
      <c r="PFO148" s="38">
        <v>22</v>
      </c>
      <c r="PFP148" s="3"/>
      <c r="PFQ148" s="39"/>
      <c r="PFR148" s="3"/>
      <c r="PFS148" s="39"/>
      <c r="PFT148" s="3"/>
      <c r="PFU148" s="39"/>
      <c r="PFV148" s="26"/>
      <c r="PPF148" s="37">
        <v>18</v>
      </c>
      <c r="PPG148" s="86" t="s">
        <v>17</v>
      </c>
      <c r="PPH148" s="88" t="s">
        <v>41</v>
      </c>
      <c r="PPI148" s="3" t="s">
        <v>15</v>
      </c>
      <c r="PPJ148" s="3"/>
      <c r="PPK148" s="38">
        <v>22</v>
      </c>
      <c r="PPL148" s="3"/>
      <c r="PPM148" s="39"/>
      <c r="PPN148" s="3"/>
      <c r="PPO148" s="39"/>
      <c r="PPP148" s="3"/>
      <c r="PPQ148" s="39"/>
      <c r="PPR148" s="26"/>
      <c r="PZB148" s="37">
        <v>18</v>
      </c>
      <c r="PZC148" s="86" t="s">
        <v>17</v>
      </c>
      <c r="PZD148" s="88" t="s">
        <v>41</v>
      </c>
      <c r="PZE148" s="3" t="s">
        <v>15</v>
      </c>
      <c r="PZF148" s="3"/>
      <c r="PZG148" s="38">
        <v>22</v>
      </c>
      <c r="PZH148" s="3"/>
      <c r="PZI148" s="39"/>
      <c r="PZJ148" s="3"/>
      <c r="PZK148" s="39"/>
      <c r="PZL148" s="3"/>
      <c r="PZM148" s="39"/>
      <c r="PZN148" s="26"/>
      <c r="QIX148" s="37">
        <v>18</v>
      </c>
      <c r="QIY148" s="86" t="s">
        <v>17</v>
      </c>
      <c r="QIZ148" s="88" t="s">
        <v>41</v>
      </c>
      <c r="QJA148" s="3" t="s">
        <v>15</v>
      </c>
      <c r="QJB148" s="3"/>
      <c r="QJC148" s="38">
        <v>22</v>
      </c>
      <c r="QJD148" s="3"/>
      <c r="QJE148" s="39"/>
      <c r="QJF148" s="3"/>
      <c r="QJG148" s="39"/>
      <c r="QJH148" s="3"/>
      <c r="QJI148" s="39"/>
      <c r="QJJ148" s="26"/>
      <c r="QST148" s="37">
        <v>18</v>
      </c>
      <c r="QSU148" s="86" t="s">
        <v>17</v>
      </c>
      <c r="QSV148" s="88" t="s">
        <v>41</v>
      </c>
      <c r="QSW148" s="3" t="s">
        <v>15</v>
      </c>
      <c r="QSX148" s="3"/>
      <c r="QSY148" s="38">
        <v>22</v>
      </c>
      <c r="QSZ148" s="3"/>
      <c r="QTA148" s="39"/>
      <c r="QTB148" s="3"/>
      <c r="QTC148" s="39"/>
      <c r="QTD148" s="3"/>
      <c r="QTE148" s="39"/>
      <c r="QTF148" s="26"/>
      <c r="RCP148" s="37">
        <v>18</v>
      </c>
      <c r="RCQ148" s="86" t="s">
        <v>17</v>
      </c>
      <c r="RCR148" s="88" t="s">
        <v>41</v>
      </c>
      <c r="RCS148" s="3" t="s">
        <v>15</v>
      </c>
      <c r="RCT148" s="3"/>
      <c r="RCU148" s="38">
        <v>22</v>
      </c>
      <c r="RCV148" s="3"/>
      <c r="RCW148" s="39"/>
      <c r="RCX148" s="3"/>
      <c r="RCY148" s="39"/>
      <c r="RCZ148" s="3"/>
      <c r="RDA148" s="39"/>
      <c r="RDB148" s="26"/>
      <c r="RML148" s="37">
        <v>18</v>
      </c>
      <c r="RMM148" s="86" t="s">
        <v>17</v>
      </c>
      <c r="RMN148" s="88" t="s">
        <v>41</v>
      </c>
      <c r="RMO148" s="3" t="s">
        <v>15</v>
      </c>
      <c r="RMP148" s="3"/>
      <c r="RMQ148" s="38">
        <v>22</v>
      </c>
      <c r="RMR148" s="3"/>
      <c r="RMS148" s="39"/>
      <c r="RMT148" s="3"/>
      <c r="RMU148" s="39"/>
      <c r="RMV148" s="3"/>
      <c r="RMW148" s="39"/>
      <c r="RMX148" s="26"/>
      <c r="RWH148" s="37">
        <v>18</v>
      </c>
      <c r="RWI148" s="86" t="s">
        <v>17</v>
      </c>
      <c r="RWJ148" s="88" t="s">
        <v>41</v>
      </c>
      <c r="RWK148" s="3" t="s">
        <v>15</v>
      </c>
      <c r="RWL148" s="3"/>
      <c r="RWM148" s="38">
        <v>22</v>
      </c>
      <c r="RWN148" s="3"/>
      <c r="RWO148" s="39"/>
      <c r="RWP148" s="3"/>
      <c r="RWQ148" s="39"/>
      <c r="RWR148" s="3"/>
      <c r="RWS148" s="39"/>
      <c r="RWT148" s="26"/>
      <c r="SGD148" s="37">
        <v>18</v>
      </c>
      <c r="SGE148" s="86" t="s">
        <v>17</v>
      </c>
      <c r="SGF148" s="88" t="s">
        <v>41</v>
      </c>
      <c r="SGG148" s="3" t="s">
        <v>15</v>
      </c>
      <c r="SGH148" s="3"/>
      <c r="SGI148" s="38">
        <v>22</v>
      </c>
      <c r="SGJ148" s="3"/>
      <c r="SGK148" s="39"/>
      <c r="SGL148" s="3"/>
      <c r="SGM148" s="39"/>
      <c r="SGN148" s="3"/>
      <c r="SGO148" s="39"/>
      <c r="SGP148" s="26"/>
      <c r="SPZ148" s="37">
        <v>18</v>
      </c>
      <c r="SQA148" s="86" t="s">
        <v>17</v>
      </c>
      <c r="SQB148" s="88" t="s">
        <v>41</v>
      </c>
      <c r="SQC148" s="3" t="s">
        <v>15</v>
      </c>
      <c r="SQD148" s="3"/>
      <c r="SQE148" s="38">
        <v>22</v>
      </c>
      <c r="SQF148" s="3"/>
      <c r="SQG148" s="39"/>
      <c r="SQH148" s="3"/>
      <c r="SQI148" s="39"/>
      <c r="SQJ148" s="3"/>
      <c r="SQK148" s="39"/>
      <c r="SQL148" s="26"/>
      <c r="SZV148" s="37">
        <v>18</v>
      </c>
      <c r="SZW148" s="86" t="s">
        <v>17</v>
      </c>
      <c r="SZX148" s="88" t="s">
        <v>41</v>
      </c>
      <c r="SZY148" s="3" t="s">
        <v>15</v>
      </c>
      <c r="SZZ148" s="3"/>
      <c r="TAA148" s="38">
        <v>22</v>
      </c>
      <c r="TAB148" s="3"/>
      <c r="TAC148" s="39"/>
      <c r="TAD148" s="3"/>
      <c r="TAE148" s="39"/>
      <c r="TAF148" s="3"/>
      <c r="TAG148" s="39"/>
      <c r="TAH148" s="26"/>
      <c r="TJR148" s="37">
        <v>18</v>
      </c>
      <c r="TJS148" s="86" t="s">
        <v>17</v>
      </c>
      <c r="TJT148" s="88" t="s">
        <v>41</v>
      </c>
      <c r="TJU148" s="3" t="s">
        <v>15</v>
      </c>
      <c r="TJV148" s="3"/>
      <c r="TJW148" s="38">
        <v>22</v>
      </c>
      <c r="TJX148" s="3"/>
      <c r="TJY148" s="39"/>
      <c r="TJZ148" s="3"/>
      <c r="TKA148" s="39"/>
      <c r="TKB148" s="3"/>
      <c r="TKC148" s="39"/>
      <c r="TKD148" s="26"/>
      <c r="TTN148" s="37">
        <v>18</v>
      </c>
      <c r="TTO148" s="86" t="s">
        <v>17</v>
      </c>
      <c r="TTP148" s="88" t="s">
        <v>41</v>
      </c>
      <c r="TTQ148" s="3" t="s">
        <v>15</v>
      </c>
      <c r="TTR148" s="3"/>
      <c r="TTS148" s="38">
        <v>22</v>
      </c>
      <c r="TTT148" s="3"/>
      <c r="TTU148" s="39"/>
      <c r="TTV148" s="3"/>
      <c r="TTW148" s="39"/>
      <c r="TTX148" s="3"/>
      <c r="TTY148" s="39"/>
      <c r="TTZ148" s="26"/>
      <c r="UDJ148" s="37">
        <v>18</v>
      </c>
      <c r="UDK148" s="86" t="s">
        <v>17</v>
      </c>
      <c r="UDL148" s="88" t="s">
        <v>41</v>
      </c>
      <c r="UDM148" s="3" t="s">
        <v>15</v>
      </c>
      <c r="UDN148" s="3"/>
      <c r="UDO148" s="38">
        <v>22</v>
      </c>
      <c r="UDP148" s="3"/>
      <c r="UDQ148" s="39"/>
      <c r="UDR148" s="3"/>
      <c r="UDS148" s="39"/>
      <c r="UDT148" s="3"/>
      <c r="UDU148" s="39"/>
      <c r="UDV148" s="26"/>
      <c r="UNF148" s="37">
        <v>18</v>
      </c>
      <c r="UNG148" s="86" t="s">
        <v>17</v>
      </c>
      <c r="UNH148" s="88" t="s">
        <v>41</v>
      </c>
      <c r="UNI148" s="3" t="s">
        <v>15</v>
      </c>
      <c r="UNJ148" s="3"/>
      <c r="UNK148" s="38">
        <v>22</v>
      </c>
      <c r="UNL148" s="3"/>
      <c r="UNM148" s="39"/>
      <c r="UNN148" s="3"/>
      <c r="UNO148" s="39"/>
      <c r="UNP148" s="3"/>
      <c r="UNQ148" s="39"/>
      <c r="UNR148" s="26"/>
      <c r="UXB148" s="37">
        <v>18</v>
      </c>
      <c r="UXC148" s="86" t="s">
        <v>17</v>
      </c>
      <c r="UXD148" s="88" t="s">
        <v>41</v>
      </c>
      <c r="UXE148" s="3" t="s">
        <v>15</v>
      </c>
      <c r="UXF148" s="3"/>
      <c r="UXG148" s="38">
        <v>22</v>
      </c>
      <c r="UXH148" s="3"/>
      <c r="UXI148" s="39"/>
      <c r="UXJ148" s="3"/>
      <c r="UXK148" s="39"/>
      <c r="UXL148" s="3"/>
      <c r="UXM148" s="39"/>
      <c r="UXN148" s="26"/>
      <c r="VGX148" s="37">
        <v>18</v>
      </c>
      <c r="VGY148" s="86" t="s">
        <v>17</v>
      </c>
      <c r="VGZ148" s="88" t="s">
        <v>41</v>
      </c>
      <c r="VHA148" s="3" t="s">
        <v>15</v>
      </c>
      <c r="VHB148" s="3"/>
      <c r="VHC148" s="38">
        <v>22</v>
      </c>
      <c r="VHD148" s="3"/>
      <c r="VHE148" s="39"/>
      <c r="VHF148" s="3"/>
      <c r="VHG148" s="39"/>
      <c r="VHH148" s="3"/>
      <c r="VHI148" s="39"/>
      <c r="VHJ148" s="26"/>
      <c r="VQT148" s="37">
        <v>18</v>
      </c>
      <c r="VQU148" s="86" t="s">
        <v>17</v>
      </c>
      <c r="VQV148" s="88" t="s">
        <v>41</v>
      </c>
      <c r="VQW148" s="3" t="s">
        <v>15</v>
      </c>
      <c r="VQX148" s="3"/>
      <c r="VQY148" s="38">
        <v>22</v>
      </c>
      <c r="VQZ148" s="3"/>
      <c r="VRA148" s="39"/>
      <c r="VRB148" s="3"/>
      <c r="VRC148" s="39"/>
      <c r="VRD148" s="3"/>
      <c r="VRE148" s="39"/>
      <c r="VRF148" s="26"/>
      <c r="WAP148" s="37">
        <v>18</v>
      </c>
      <c r="WAQ148" s="86" t="s">
        <v>17</v>
      </c>
      <c r="WAR148" s="88" t="s">
        <v>41</v>
      </c>
      <c r="WAS148" s="3" t="s">
        <v>15</v>
      </c>
      <c r="WAT148" s="3"/>
      <c r="WAU148" s="38">
        <v>22</v>
      </c>
      <c r="WAV148" s="3"/>
      <c r="WAW148" s="39"/>
      <c r="WAX148" s="3"/>
      <c r="WAY148" s="39"/>
      <c r="WAZ148" s="3"/>
      <c r="WBA148" s="39"/>
      <c r="WBB148" s="26"/>
      <c r="WKL148" s="37">
        <v>18</v>
      </c>
      <c r="WKM148" s="86" t="s">
        <v>17</v>
      </c>
      <c r="WKN148" s="88" t="s">
        <v>41</v>
      </c>
      <c r="WKO148" s="3" t="s">
        <v>15</v>
      </c>
      <c r="WKP148" s="3"/>
      <c r="WKQ148" s="38">
        <v>22</v>
      </c>
      <c r="WKR148" s="3"/>
      <c r="WKS148" s="39"/>
      <c r="WKT148" s="3"/>
      <c r="WKU148" s="39"/>
      <c r="WKV148" s="3"/>
      <c r="WKW148" s="39"/>
      <c r="WKX148" s="26"/>
      <c r="WUH148" s="37">
        <v>18</v>
      </c>
      <c r="WUI148" s="86" t="s">
        <v>17</v>
      </c>
      <c r="WUJ148" s="88" t="s">
        <v>41</v>
      </c>
      <c r="WUK148" s="3" t="s">
        <v>15</v>
      </c>
      <c r="WUL148" s="3"/>
      <c r="WUM148" s="38">
        <v>22</v>
      </c>
      <c r="WUN148" s="3"/>
      <c r="WUO148" s="39"/>
      <c r="WUP148" s="3"/>
      <c r="WUQ148" s="39"/>
      <c r="WUR148" s="3"/>
      <c r="WUS148" s="39"/>
      <c r="WUT148" s="26"/>
    </row>
    <row r="149" spans="1:1010 1254:2034 2278:3058 3302:4082 4326:5106 5350:6130 6374:7154 7398:8178 8422:9202 9446:10226 10470:11250 11494:12274 12518:13298 13542:14322 14566:15346 15590:16114" x14ac:dyDescent="0.35">
      <c r="A149" s="25" t="s">
        <v>156</v>
      </c>
      <c r="B149" s="6" t="s">
        <v>269</v>
      </c>
      <c r="C149" s="3" t="s">
        <v>15</v>
      </c>
      <c r="D149" s="57">
        <v>2</v>
      </c>
      <c r="E149" s="74"/>
      <c r="F149" s="74">
        <f t="shared" si="2"/>
        <v>0</v>
      </c>
      <c r="G149" s="70" t="s">
        <v>299</v>
      </c>
      <c r="HV149" s="37"/>
      <c r="HW149" s="3" t="s">
        <v>42</v>
      </c>
      <c r="HX149" s="6" t="s">
        <v>43</v>
      </c>
      <c r="HY149" s="3" t="s">
        <v>15</v>
      </c>
      <c r="HZ149" s="3"/>
      <c r="IA149" s="39">
        <f>IA148</f>
        <v>22</v>
      </c>
      <c r="IB149" s="39">
        <f>42.5/1.18</f>
        <v>36.016949152542374</v>
      </c>
      <c r="IC149" s="39">
        <f>IA149*IB149</f>
        <v>792.37288135593224</v>
      </c>
      <c r="ID149" s="3"/>
      <c r="IE149" s="39"/>
      <c r="IF149" s="3"/>
      <c r="IG149" s="39"/>
      <c r="IH149" s="26">
        <f>IC149+IE149+IG149</f>
        <v>792.37288135593224</v>
      </c>
      <c r="RR149" s="37"/>
      <c r="RS149" s="3" t="s">
        <v>42</v>
      </c>
      <c r="RT149" s="6" t="s">
        <v>43</v>
      </c>
      <c r="RU149" s="3" t="s">
        <v>15</v>
      </c>
      <c r="RV149" s="3"/>
      <c r="RW149" s="39">
        <f>RW148</f>
        <v>22</v>
      </c>
      <c r="RX149" s="39">
        <f>42.5/1.18</f>
        <v>36.016949152542374</v>
      </c>
      <c r="RY149" s="39">
        <f>RW149*RX149</f>
        <v>792.37288135593224</v>
      </c>
      <c r="RZ149" s="3"/>
      <c r="SA149" s="39"/>
      <c r="SB149" s="3"/>
      <c r="SC149" s="39"/>
      <c r="SD149" s="26">
        <f>RY149+SA149+SC149</f>
        <v>792.37288135593224</v>
      </c>
      <c r="ABN149" s="37"/>
      <c r="ABO149" s="3" t="s">
        <v>42</v>
      </c>
      <c r="ABP149" s="6" t="s">
        <v>43</v>
      </c>
      <c r="ABQ149" s="3" t="s">
        <v>15</v>
      </c>
      <c r="ABR149" s="3"/>
      <c r="ABS149" s="39">
        <f>ABS148</f>
        <v>22</v>
      </c>
      <c r="ABT149" s="39">
        <f>42.5/1.18</f>
        <v>36.016949152542374</v>
      </c>
      <c r="ABU149" s="39">
        <f>ABS149*ABT149</f>
        <v>792.37288135593224</v>
      </c>
      <c r="ABV149" s="3"/>
      <c r="ABW149" s="39"/>
      <c r="ABX149" s="3"/>
      <c r="ABY149" s="39"/>
      <c r="ABZ149" s="26">
        <f>ABU149+ABW149+ABY149</f>
        <v>792.37288135593224</v>
      </c>
      <c r="ALJ149" s="37"/>
      <c r="ALK149" s="3" t="s">
        <v>42</v>
      </c>
      <c r="ALL149" s="6" t="s">
        <v>43</v>
      </c>
      <c r="ALM149" s="3" t="s">
        <v>15</v>
      </c>
      <c r="ALN149" s="3"/>
      <c r="ALO149" s="39">
        <f>ALO148</f>
        <v>22</v>
      </c>
      <c r="ALP149" s="39">
        <f>42.5/1.18</f>
        <v>36.016949152542374</v>
      </c>
      <c r="ALQ149" s="39">
        <f>ALO149*ALP149</f>
        <v>792.37288135593224</v>
      </c>
      <c r="ALR149" s="3"/>
      <c r="ALS149" s="39"/>
      <c r="ALT149" s="3"/>
      <c r="ALU149" s="39"/>
      <c r="ALV149" s="26">
        <f>ALQ149+ALS149+ALU149</f>
        <v>792.37288135593224</v>
      </c>
      <c r="AVF149" s="37"/>
      <c r="AVG149" s="3" t="s">
        <v>42</v>
      </c>
      <c r="AVH149" s="6" t="s">
        <v>43</v>
      </c>
      <c r="AVI149" s="3" t="s">
        <v>15</v>
      </c>
      <c r="AVJ149" s="3"/>
      <c r="AVK149" s="39">
        <f>AVK148</f>
        <v>22</v>
      </c>
      <c r="AVL149" s="39">
        <f>42.5/1.18</f>
        <v>36.016949152542374</v>
      </c>
      <c r="AVM149" s="39">
        <f>AVK149*AVL149</f>
        <v>792.37288135593224</v>
      </c>
      <c r="AVN149" s="3"/>
      <c r="AVO149" s="39"/>
      <c r="AVP149" s="3"/>
      <c r="AVQ149" s="39"/>
      <c r="AVR149" s="26">
        <f>AVM149+AVO149+AVQ149</f>
        <v>792.37288135593224</v>
      </c>
      <c r="BFB149" s="37"/>
      <c r="BFC149" s="3" t="s">
        <v>42</v>
      </c>
      <c r="BFD149" s="6" t="s">
        <v>43</v>
      </c>
      <c r="BFE149" s="3" t="s">
        <v>15</v>
      </c>
      <c r="BFF149" s="3"/>
      <c r="BFG149" s="39">
        <f>BFG148</f>
        <v>22</v>
      </c>
      <c r="BFH149" s="39">
        <f>42.5/1.18</f>
        <v>36.016949152542374</v>
      </c>
      <c r="BFI149" s="39">
        <f>BFG149*BFH149</f>
        <v>792.37288135593224</v>
      </c>
      <c r="BFJ149" s="3"/>
      <c r="BFK149" s="39"/>
      <c r="BFL149" s="3"/>
      <c r="BFM149" s="39"/>
      <c r="BFN149" s="26">
        <f>BFI149+BFK149+BFM149</f>
        <v>792.37288135593224</v>
      </c>
      <c r="BOX149" s="37"/>
      <c r="BOY149" s="3" t="s">
        <v>42</v>
      </c>
      <c r="BOZ149" s="6" t="s">
        <v>43</v>
      </c>
      <c r="BPA149" s="3" t="s">
        <v>15</v>
      </c>
      <c r="BPB149" s="3"/>
      <c r="BPC149" s="39">
        <f>BPC148</f>
        <v>22</v>
      </c>
      <c r="BPD149" s="39">
        <f>42.5/1.18</f>
        <v>36.016949152542374</v>
      </c>
      <c r="BPE149" s="39">
        <f>BPC149*BPD149</f>
        <v>792.37288135593224</v>
      </c>
      <c r="BPF149" s="3"/>
      <c r="BPG149" s="39"/>
      <c r="BPH149" s="3"/>
      <c r="BPI149" s="39"/>
      <c r="BPJ149" s="26">
        <f>BPE149+BPG149+BPI149</f>
        <v>792.37288135593224</v>
      </c>
      <c r="BYT149" s="37"/>
      <c r="BYU149" s="3" t="s">
        <v>42</v>
      </c>
      <c r="BYV149" s="6" t="s">
        <v>43</v>
      </c>
      <c r="BYW149" s="3" t="s">
        <v>15</v>
      </c>
      <c r="BYX149" s="3"/>
      <c r="BYY149" s="39">
        <f>BYY148</f>
        <v>22</v>
      </c>
      <c r="BYZ149" s="39">
        <f>42.5/1.18</f>
        <v>36.016949152542374</v>
      </c>
      <c r="BZA149" s="39">
        <f>BYY149*BYZ149</f>
        <v>792.37288135593224</v>
      </c>
      <c r="BZB149" s="3"/>
      <c r="BZC149" s="39"/>
      <c r="BZD149" s="3"/>
      <c r="BZE149" s="39"/>
      <c r="BZF149" s="26">
        <f>BZA149+BZC149+BZE149</f>
        <v>792.37288135593224</v>
      </c>
      <c r="CIP149" s="37"/>
      <c r="CIQ149" s="3" t="s">
        <v>42</v>
      </c>
      <c r="CIR149" s="6" t="s">
        <v>43</v>
      </c>
      <c r="CIS149" s="3" t="s">
        <v>15</v>
      </c>
      <c r="CIT149" s="3"/>
      <c r="CIU149" s="39">
        <f>CIU148</f>
        <v>22</v>
      </c>
      <c r="CIV149" s="39">
        <f>42.5/1.18</f>
        <v>36.016949152542374</v>
      </c>
      <c r="CIW149" s="39">
        <f>CIU149*CIV149</f>
        <v>792.37288135593224</v>
      </c>
      <c r="CIX149" s="3"/>
      <c r="CIY149" s="39"/>
      <c r="CIZ149" s="3"/>
      <c r="CJA149" s="39"/>
      <c r="CJB149" s="26">
        <f>CIW149+CIY149+CJA149</f>
        <v>792.37288135593224</v>
      </c>
      <c r="CSL149" s="37"/>
      <c r="CSM149" s="3" t="s">
        <v>42</v>
      </c>
      <c r="CSN149" s="6" t="s">
        <v>43</v>
      </c>
      <c r="CSO149" s="3" t="s">
        <v>15</v>
      </c>
      <c r="CSP149" s="3"/>
      <c r="CSQ149" s="39">
        <f>CSQ148</f>
        <v>22</v>
      </c>
      <c r="CSR149" s="39">
        <f>42.5/1.18</f>
        <v>36.016949152542374</v>
      </c>
      <c r="CSS149" s="39">
        <f>CSQ149*CSR149</f>
        <v>792.37288135593224</v>
      </c>
      <c r="CST149" s="3"/>
      <c r="CSU149" s="39"/>
      <c r="CSV149" s="3"/>
      <c r="CSW149" s="39"/>
      <c r="CSX149" s="26">
        <f>CSS149+CSU149+CSW149</f>
        <v>792.37288135593224</v>
      </c>
      <c r="DCH149" s="37"/>
      <c r="DCI149" s="3" t="s">
        <v>42</v>
      </c>
      <c r="DCJ149" s="6" t="s">
        <v>43</v>
      </c>
      <c r="DCK149" s="3" t="s">
        <v>15</v>
      </c>
      <c r="DCL149" s="3"/>
      <c r="DCM149" s="39">
        <f>DCM148</f>
        <v>22</v>
      </c>
      <c r="DCN149" s="39">
        <f>42.5/1.18</f>
        <v>36.016949152542374</v>
      </c>
      <c r="DCO149" s="39">
        <f>DCM149*DCN149</f>
        <v>792.37288135593224</v>
      </c>
      <c r="DCP149" s="3"/>
      <c r="DCQ149" s="39"/>
      <c r="DCR149" s="3"/>
      <c r="DCS149" s="39"/>
      <c r="DCT149" s="26">
        <f>DCO149+DCQ149+DCS149</f>
        <v>792.37288135593224</v>
      </c>
      <c r="DMD149" s="37"/>
      <c r="DME149" s="3" t="s">
        <v>42</v>
      </c>
      <c r="DMF149" s="6" t="s">
        <v>43</v>
      </c>
      <c r="DMG149" s="3" t="s">
        <v>15</v>
      </c>
      <c r="DMH149" s="3"/>
      <c r="DMI149" s="39">
        <f>DMI148</f>
        <v>22</v>
      </c>
      <c r="DMJ149" s="39">
        <f>42.5/1.18</f>
        <v>36.016949152542374</v>
      </c>
      <c r="DMK149" s="39">
        <f>DMI149*DMJ149</f>
        <v>792.37288135593224</v>
      </c>
      <c r="DML149" s="3"/>
      <c r="DMM149" s="39"/>
      <c r="DMN149" s="3"/>
      <c r="DMO149" s="39"/>
      <c r="DMP149" s="26">
        <f>DMK149+DMM149+DMO149</f>
        <v>792.37288135593224</v>
      </c>
      <c r="DVZ149" s="37"/>
      <c r="DWA149" s="3" t="s">
        <v>42</v>
      </c>
      <c r="DWB149" s="6" t="s">
        <v>43</v>
      </c>
      <c r="DWC149" s="3" t="s">
        <v>15</v>
      </c>
      <c r="DWD149" s="3"/>
      <c r="DWE149" s="39">
        <f>DWE148</f>
        <v>22</v>
      </c>
      <c r="DWF149" s="39">
        <f>42.5/1.18</f>
        <v>36.016949152542374</v>
      </c>
      <c r="DWG149" s="39">
        <f>DWE149*DWF149</f>
        <v>792.37288135593224</v>
      </c>
      <c r="DWH149" s="3"/>
      <c r="DWI149" s="39"/>
      <c r="DWJ149" s="3"/>
      <c r="DWK149" s="39"/>
      <c r="DWL149" s="26">
        <f>DWG149+DWI149+DWK149</f>
        <v>792.37288135593224</v>
      </c>
      <c r="EFV149" s="37"/>
      <c r="EFW149" s="3" t="s">
        <v>42</v>
      </c>
      <c r="EFX149" s="6" t="s">
        <v>43</v>
      </c>
      <c r="EFY149" s="3" t="s">
        <v>15</v>
      </c>
      <c r="EFZ149" s="3"/>
      <c r="EGA149" s="39">
        <f>EGA148</f>
        <v>22</v>
      </c>
      <c r="EGB149" s="39">
        <f>42.5/1.18</f>
        <v>36.016949152542374</v>
      </c>
      <c r="EGC149" s="39">
        <f>EGA149*EGB149</f>
        <v>792.37288135593224</v>
      </c>
      <c r="EGD149" s="3"/>
      <c r="EGE149" s="39"/>
      <c r="EGF149" s="3"/>
      <c r="EGG149" s="39"/>
      <c r="EGH149" s="26">
        <f>EGC149+EGE149+EGG149</f>
        <v>792.37288135593224</v>
      </c>
      <c r="EPR149" s="37"/>
      <c r="EPS149" s="3" t="s">
        <v>42</v>
      </c>
      <c r="EPT149" s="6" t="s">
        <v>43</v>
      </c>
      <c r="EPU149" s="3" t="s">
        <v>15</v>
      </c>
      <c r="EPV149" s="3"/>
      <c r="EPW149" s="39">
        <f>EPW148</f>
        <v>22</v>
      </c>
      <c r="EPX149" s="39">
        <f>42.5/1.18</f>
        <v>36.016949152542374</v>
      </c>
      <c r="EPY149" s="39">
        <f>EPW149*EPX149</f>
        <v>792.37288135593224</v>
      </c>
      <c r="EPZ149" s="3"/>
      <c r="EQA149" s="39"/>
      <c r="EQB149" s="3"/>
      <c r="EQC149" s="39"/>
      <c r="EQD149" s="26">
        <f>EPY149+EQA149+EQC149</f>
        <v>792.37288135593224</v>
      </c>
      <c r="EZN149" s="37"/>
      <c r="EZO149" s="3" t="s">
        <v>42</v>
      </c>
      <c r="EZP149" s="6" t="s">
        <v>43</v>
      </c>
      <c r="EZQ149" s="3" t="s">
        <v>15</v>
      </c>
      <c r="EZR149" s="3"/>
      <c r="EZS149" s="39">
        <f>EZS148</f>
        <v>22</v>
      </c>
      <c r="EZT149" s="39">
        <f>42.5/1.18</f>
        <v>36.016949152542374</v>
      </c>
      <c r="EZU149" s="39">
        <f>EZS149*EZT149</f>
        <v>792.37288135593224</v>
      </c>
      <c r="EZV149" s="3"/>
      <c r="EZW149" s="39"/>
      <c r="EZX149" s="3"/>
      <c r="EZY149" s="39"/>
      <c r="EZZ149" s="26">
        <f>EZU149+EZW149+EZY149</f>
        <v>792.37288135593224</v>
      </c>
      <c r="FJJ149" s="37"/>
      <c r="FJK149" s="3" t="s">
        <v>42</v>
      </c>
      <c r="FJL149" s="6" t="s">
        <v>43</v>
      </c>
      <c r="FJM149" s="3" t="s">
        <v>15</v>
      </c>
      <c r="FJN149" s="3"/>
      <c r="FJO149" s="39">
        <f>FJO148</f>
        <v>22</v>
      </c>
      <c r="FJP149" s="39">
        <f>42.5/1.18</f>
        <v>36.016949152542374</v>
      </c>
      <c r="FJQ149" s="39">
        <f>FJO149*FJP149</f>
        <v>792.37288135593224</v>
      </c>
      <c r="FJR149" s="3"/>
      <c r="FJS149" s="39"/>
      <c r="FJT149" s="3"/>
      <c r="FJU149" s="39"/>
      <c r="FJV149" s="26">
        <f>FJQ149+FJS149+FJU149</f>
        <v>792.37288135593224</v>
      </c>
      <c r="FTF149" s="37"/>
      <c r="FTG149" s="3" t="s">
        <v>42</v>
      </c>
      <c r="FTH149" s="6" t="s">
        <v>43</v>
      </c>
      <c r="FTI149" s="3" t="s">
        <v>15</v>
      </c>
      <c r="FTJ149" s="3"/>
      <c r="FTK149" s="39">
        <f>FTK148</f>
        <v>22</v>
      </c>
      <c r="FTL149" s="39">
        <f>42.5/1.18</f>
        <v>36.016949152542374</v>
      </c>
      <c r="FTM149" s="39">
        <f>FTK149*FTL149</f>
        <v>792.37288135593224</v>
      </c>
      <c r="FTN149" s="3"/>
      <c r="FTO149" s="39"/>
      <c r="FTP149" s="3"/>
      <c r="FTQ149" s="39"/>
      <c r="FTR149" s="26">
        <f>FTM149+FTO149+FTQ149</f>
        <v>792.37288135593224</v>
      </c>
      <c r="GDB149" s="37"/>
      <c r="GDC149" s="3" t="s">
        <v>42</v>
      </c>
      <c r="GDD149" s="6" t="s">
        <v>43</v>
      </c>
      <c r="GDE149" s="3" t="s">
        <v>15</v>
      </c>
      <c r="GDF149" s="3"/>
      <c r="GDG149" s="39">
        <f>GDG148</f>
        <v>22</v>
      </c>
      <c r="GDH149" s="39">
        <f>42.5/1.18</f>
        <v>36.016949152542374</v>
      </c>
      <c r="GDI149" s="39">
        <f>GDG149*GDH149</f>
        <v>792.37288135593224</v>
      </c>
      <c r="GDJ149" s="3"/>
      <c r="GDK149" s="39"/>
      <c r="GDL149" s="3"/>
      <c r="GDM149" s="39"/>
      <c r="GDN149" s="26">
        <f>GDI149+GDK149+GDM149</f>
        <v>792.37288135593224</v>
      </c>
      <c r="GMX149" s="37"/>
      <c r="GMY149" s="3" t="s">
        <v>42</v>
      </c>
      <c r="GMZ149" s="6" t="s">
        <v>43</v>
      </c>
      <c r="GNA149" s="3" t="s">
        <v>15</v>
      </c>
      <c r="GNB149" s="3"/>
      <c r="GNC149" s="39">
        <f>GNC148</f>
        <v>22</v>
      </c>
      <c r="GND149" s="39">
        <f>42.5/1.18</f>
        <v>36.016949152542374</v>
      </c>
      <c r="GNE149" s="39">
        <f>GNC149*GND149</f>
        <v>792.37288135593224</v>
      </c>
      <c r="GNF149" s="3"/>
      <c r="GNG149" s="39"/>
      <c r="GNH149" s="3"/>
      <c r="GNI149" s="39"/>
      <c r="GNJ149" s="26">
        <f>GNE149+GNG149+GNI149</f>
        <v>792.37288135593224</v>
      </c>
      <c r="GWT149" s="37"/>
      <c r="GWU149" s="3" t="s">
        <v>42</v>
      </c>
      <c r="GWV149" s="6" t="s">
        <v>43</v>
      </c>
      <c r="GWW149" s="3" t="s">
        <v>15</v>
      </c>
      <c r="GWX149" s="3"/>
      <c r="GWY149" s="39">
        <f>GWY148</f>
        <v>22</v>
      </c>
      <c r="GWZ149" s="39">
        <f>42.5/1.18</f>
        <v>36.016949152542374</v>
      </c>
      <c r="GXA149" s="39">
        <f>GWY149*GWZ149</f>
        <v>792.37288135593224</v>
      </c>
      <c r="GXB149" s="3"/>
      <c r="GXC149" s="39"/>
      <c r="GXD149" s="3"/>
      <c r="GXE149" s="39"/>
      <c r="GXF149" s="26">
        <f>GXA149+GXC149+GXE149</f>
        <v>792.37288135593224</v>
      </c>
      <c r="HGP149" s="37"/>
      <c r="HGQ149" s="3" t="s">
        <v>42</v>
      </c>
      <c r="HGR149" s="6" t="s">
        <v>43</v>
      </c>
      <c r="HGS149" s="3" t="s">
        <v>15</v>
      </c>
      <c r="HGT149" s="3"/>
      <c r="HGU149" s="39">
        <f>HGU148</f>
        <v>22</v>
      </c>
      <c r="HGV149" s="39">
        <f>42.5/1.18</f>
        <v>36.016949152542374</v>
      </c>
      <c r="HGW149" s="39">
        <f>HGU149*HGV149</f>
        <v>792.37288135593224</v>
      </c>
      <c r="HGX149" s="3"/>
      <c r="HGY149" s="39"/>
      <c r="HGZ149" s="3"/>
      <c r="HHA149" s="39"/>
      <c r="HHB149" s="26">
        <f>HGW149+HGY149+HHA149</f>
        <v>792.37288135593224</v>
      </c>
      <c r="HQL149" s="37"/>
      <c r="HQM149" s="3" t="s">
        <v>42</v>
      </c>
      <c r="HQN149" s="6" t="s">
        <v>43</v>
      </c>
      <c r="HQO149" s="3" t="s">
        <v>15</v>
      </c>
      <c r="HQP149" s="3"/>
      <c r="HQQ149" s="39">
        <f>HQQ148</f>
        <v>22</v>
      </c>
      <c r="HQR149" s="39">
        <f>42.5/1.18</f>
        <v>36.016949152542374</v>
      </c>
      <c r="HQS149" s="39">
        <f>HQQ149*HQR149</f>
        <v>792.37288135593224</v>
      </c>
      <c r="HQT149" s="3"/>
      <c r="HQU149" s="39"/>
      <c r="HQV149" s="3"/>
      <c r="HQW149" s="39"/>
      <c r="HQX149" s="26">
        <f>HQS149+HQU149+HQW149</f>
        <v>792.37288135593224</v>
      </c>
      <c r="IAH149" s="37"/>
      <c r="IAI149" s="3" t="s">
        <v>42</v>
      </c>
      <c r="IAJ149" s="6" t="s">
        <v>43</v>
      </c>
      <c r="IAK149" s="3" t="s">
        <v>15</v>
      </c>
      <c r="IAL149" s="3"/>
      <c r="IAM149" s="39">
        <f>IAM148</f>
        <v>22</v>
      </c>
      <c r="IAN149" s="39">
        <f>42.5/1.18</f>
        <v>36.016949152542374</v>
      </c>
      <c r="IAO149" s="39">
        <f>IAM149*IAN149</f>
        <v>792.37288135593224</v>
      </c>
      <c r="IAP149" s="3"/>
      <c r="IAQ149" s="39"/>
      <c r="IAR149" s="3"/>
      <c r="IAS149" s="39"/>
      <c r="IAT149" s="26">
        <f>IAO149+IAQ149+IAS149</f>
        <v>792.37288135593224</v>
      </c>
      <c r="IKD149" s="37"/>
      <c r="IKE149" s="3" t="s">
        <v>42</v>
      </c>
      <c r="IKF149" s="6" t="s">
        <v>43</v>
      </c>
      <c r="IKG149" s="3" t="s">
        <v>15</v>
      </c>
      <c r="IKH149" s="3"/>
      <c r="IKI149" s="39">
        <f>IKI148</f>
        <v>22</v>
      </c>
      <c r="IKJ149" s="39">
        <f>42.5/1.18</f>
        <v>36.016949152542374</v>
      </c>
      <c r="IKK149" s="39">
        <f>IKI149*IKJ149</f>
        <v>792.37288135593224</v>
      </c>
      <c r="IKL149" s="3"/>
      <c r="IKM149" s="39"/>
      <c r="IKN149" s="3"/>
      <c r="IKO149" s="39"/>
      <c r="IKP149" s="26">
        <f>IKK149+IKM149+IKO149</f>
        <v>792.37288135593224</v>
      </c>
      <c r="ITZ149" s="37"/>
      <c r="IUA149" s="3" t="s">
        <v>42</v>
      </c>
      <c r="IUB149" s="6" t="s">
        <v>43</v>
      </c>
      <c r="IUC149" s="3" t="s">
        <v>15</v>
      </c>
      <c r="IUD149" s="3"/>
      <c r="IUE149" s="39">
        <f>IUE148</f>
        <v>22</v>
      </c>
      <c r="IUF149" s="39">
        <f>42.5/1.18</f>
        <v>36.016949152542374</v>
      </c>
      <c r="IUG149" s="39">
        <f>IUE149*IUF149</f>
        <v>792.37288135593224</v>
      </c>
      <c r="IUH149" s="3"/>
      <c r="IUI149" s="39"/>
      <c r="IUJ149" s="3"/>
      <c r="IUK149" s="39"/>
      <c r="IUL149" s="26">
        <f>IUG149+IUI149+IUK149</f>
        <v>792.37288135593224</v>
      </c>
      <c r="JDV149" s="37"/>
      <c r="JDW149" s="3" t="s">
        <v>42</v>
      </c>
      <c r="JDX149" s="6" t="s">
        <v>43</v>
      </c>
      <c r="JDY149" s="3" t="s">
        <v>15</v>
      </c>
      <c r="JDZ149" s="3"/>
      <c r="JEA149" s="39">
        <f>JEA148</f>
        <v>22</v>
      </c>
      <c r="JEB149" s="39">
        <f>42.5/1.18</f>
        <v>36.016949152542374</v>
      </c>
      <c r="JEC149" s="39">
        <f>JEA149*JEB149</f>
        <v>792.37288135593224</v>
      </c>
      <c r="JED149" s="3"/>
      <c r="JEE149" s="39"/>
      <c r="JEF149" s="3"/>
      <c r="JEG149" s="39"/>
      <c r="JEH149" s="26">
        <f>JEC149+JEE149+JEG149</f>
        <v>792.37288135593224</v>
      </c>
      <c r="JNR149" s="37"/>
      <c r="JNS149" s="3" t="s">
        <v>42</v>
      </c>
      <c r="JNT149" s="6" t="s">
        <v>43</v>
      </c>
      <c r="JNU149" s="3" t="s">
        <v>15</v>
      </c>
      <c r="JNV149" s="3"/>
      <c r="JNW149" s="39">
        <f>JNW148</f>
        <v>22</v>
      </c>
      <c r="JNX149" s="39">
        <f>42.5/1.18</f>
        <v>36.016949152542374</v>
      </c>
      <c r="JNY149" s="39">
        <f>JNW149*JNX149</f>
        <v>792.37288135593224</v>
      </c>
      <c r="JNZ149" s="3"/>
      <c r="JOA149" s="39"/>
      <c r="JOB149" s="3"/>
      <c r="JOC149" s="39"/>
      <c r="JOD149" s="26">
        <f>JNY149+JOA149+JOC149</f>
        <v>792.37288135593224</v>
      </c>
      <c r="JXN149" s="37"/>
      <c r="JXO149" s="3" t="s">
        <v>42</v>
      </c>
      <c r="JXP149" s="6" t="s">
        <v>43</v>
      </c>
      <c r="JXQ149" s="3" t="s">
        <v>15</v>
      </c>
      <c r="JXR149" s="3"/>
      <c r="JXS149" s="39">
        <f>JXS148</f>
        <v>22</v>
      </c>
      <c r="JXT149" s="39">
        <f>42.5/1.18</f>
        <v>36.016949152542374</v>
      </c>
      <c r="JXU149" s="39">
        <f>JXS149*JXT149</f>
        <v>792.37288135593224</v>
      </c>
      <c r="JXV149" s="3"/>
      <c r="JXW149" s="39"/>
      <c r="JXX149" s="3"/>
      <c r="JXY149" s="39"/>
      <c r="JXZ149" s="26">
        <f>JXU149+JXW149+JXY149</f>
        <v>792.37288135593224</v>
      </c>
      <c r="KHJ149" s="37"/>
      <c r="KHK149" s="3" t="s">
        <v>42</v>
      </c>
      <c r="KHL149" s="6" t="s">
        <v>43</v>
      </c>
      <c r="KHM149" s="3" t="s">
        <v>15</v>
      </c>
      <c r="KHN149" s="3"/>
      <c r="KHO149" s="39">
        <f>KHO148</f>
        <v>22</v>
      </c>
      <c r="KHP149" s="39">
        <f>42.5/1.18</f>
        <v>36.016949152542374</v>
      </c>
      <c r="KHQ149" s="39">
        <f>KHO149*KHP149</f>
        <v>792.37288135593224</v>
      </c>
      <c r="KHR149" s="3"/>
      <c r="KHS149" s="39"/>
      <c r="KHT149" s="3"/>
      <c r="KHU149" s="39"/>
      <c r="KHV149" s="26">
        <f>KHQ149+KHS149+KHU149</f>
        <v>792.37288135593224</v>
      </c>
      <c r="KRF149" s="37"/>
      <c r="KRG149" s="3" t="s">
        <v>42</v>
      </c>
      <c r="KRH149" s="6" t="s">
        <v>43</v>
      </c>
      <c r="KRI149" s="3" t="s">
        <v>15</v>
      </c>
      <c r="KRJ149" s="3"/>
      <c r="KRK149" s="39">
        <f>KRK148</f>
        <v>22</v>
      </c>
      <c r="KRL149" s="39">
        <f>42.5/1.18</f>
        <v>36.016949152542374</v>
      </c>
      <c r="KRM149" s="39">
        <f>KRK149*KRL149</f>
        <v>792.37288135593224</v>
      </c>
      <c r="KRN149" s="3"/>
      <c r="KRO149" s="39"/>
      <c r="KRP149" s="3"/>
      <c r="KRQ149" s="39"/>
      <c r="KRR149" s="26">
        <f>KRM149+KRO149+KRQ149</f>
        <v>792.37288135593224</v>
      </c>
      <c r="LBB149" s="37"/>
      <c r="LBC149" s="3" t="s">
        <v>42</v>
      </c>
      <c r="LBD149" s="6" t="s">
        <v>43</v>
      </c>
      <c r="LBE149" s="3" t="s">
        <v>15</v>
      </c>
      <c r="LBF149" s="3"/>
      <c r="LBG149" s="39">
        <f>LBG148</f>
        <v>22</v>
      </c>
      <c r="LBH149" s="39">
        <f>42.5/1.18</f>
        <v>36.016949152542374</v>
      </c>
      <c r="LBI149" s="39">
        <f>LBG149*LBH149</f>
        <v>792.37288135593224</v>
      </c>
      <c r="LBJ149" s="3"/>
      <c r="LBK149" s="39"/>
      <c r="LBL149" s="3"/>
      <c r="LBM149" s="39"/>
      <c r="LBN149" s="26">
        <f>LBI149+LBK149+LBM149</f>
        <v>792.37288135593224</v>
      </c>
      <c r="LKX149" s="37"/>
      <c r="LKY149" s="3" t="s">
        <v>42</v>
      </c>
      <c r="LKZ149" s="6" t="s">
        <v>43</v>
      </c>
      <c r="LLA149" s="3" t="s">
        <v>15</v>
      </c>
      <c r="LLB149" s="3"/>
      <c r="LLC149" s="39">
        <f>LLC148</f>
        <v>22</v>
      </c>
      <c r="LLD149" s="39">
        <f>42.5/1.18</f>
        <v>36.016949152542374</v>
      </c>
      <c r="LLE149" s="39">
        <f>LLC149*LLD149</f>
        <v>792.37288135593224</v>
      </c>
      <c r="LLF149" s="3"/>
      <c r="LLG149" s="39"/>
      <c r="LLH149" s="3"/>
      <c r="LLI149" s="39"/>
      <c r="LLJ149" s="26">
        <f>LLE149+LLG149+LLI149</f>
        <v>792.37288135593224</v>
      </c>
      <c r="LUT149" s="37"/>
      <c r="LUU149" s="3" t="s">
        <v>42</v>
      </c>
      <c r="LUV149" s="6" t="s">
        <v>43</v>
      </c>
      <c r="LUW149" s="3" t="s">
        <v>15</v>
      </c>
      <c r="LUX149" s="3"/>
      <c r="LUY149" s="39">
        <f>LUY148</f>
        <v>22</v>
      </c>
      <c r="LUZ149" s="39">
        <f>42.5/1.18</f>
        <v>36.016949152542374</v>
      </c>
      <c r="LVA149" s="39">
        <f>LUY149*LUZ149</f>
        <v>792.37288135593224</v>
      </c>
      <c r="LVB149" s="3"/>
      <c r="LVC149" s="39"/>
      <c r="LVD149" s="3"/>
      <c r="LVE149" s="39"/>
      <c r="LVF149" s="26">
        <f>LVA149+LVC149+LVE149</f>
        <v>792.37288135593224</v>
      </c>
      <c r="MEP149" s="37"/>
      <c r="MEQ149" s="3" t="s">
        <v>42</v>
      </c>
      <c r="MER149" s="6" t="s">
        <v>43</v>
      </c>
      <c r="MES149" s="3" t="s">
        <v>15</v>
      </c>
      <c r="MET149" s="3"/>
      <c r="MEU149" s="39">
        <f>MEU148</f>
        <v>22</v>
      </c>
      <c r="MEV149" s="39">
        <f>42.5/1.18</f>
        <v>36.016949152542374</v>
      </c>
      <c r="MEW149" s="39">
        <f>MEU149*MEV149</f>
        <v>792.37288135593224</v>
      </c>
      <c r="MEX149" s="3"/>
      <c r="MEY149" s="39"/>
      <c r="MEZ149" s="3"/>
      <c r="MFA149" s="39"/>
      <c r="MFB149" s="26">
        <f>MEW149+MEY149+MFA149</f>
        <v>792.37288135593224</v>
      </c>
      <c r="MOL149" s="37"/>
      <c r="MOM149" s="3" t="s">
        <v>42</v>
      </c>
      <c r="MON149" s="6" t="s">
        <v>43</v>
      </c>
      <c r="MOO149" s="3" t="s">
        <v>15</v>
      </c>
      <c r="MOP149" s="3"/>
      <c r="MOQ149" s="39">
        <f>MOQ148</f>
        <v>22</v>
      </c>
      <c r="MOR149" s="39">
        <f>42.5/1.18</f>
        <v>36.016949152542374</v>
      </c>
      <c r="MOS149" s="39">
        <f>MOQ149*MOR149</f>
        <v>792.37288135593224</v>
      </c>
      <c r="MOT149" s="3"/>
      <c r="MOU149" s="39"/>
      <c r="MOV149" s="3"/>
      <c r="MOW149" s="39"/>
      <c r="MOX149" s="26">
        <f>MOS149+MOU149+MOW149</f>
        <v>792.37288135593224</v>
      </c>
      <c r="MYH149" s="37"/>
      <c r="MYI149" s="3" t="s">
        <v>42</v>
      </c>
      <c r="MYJ149" s="6" t="s">
        <v>43</v>
      </c>
      <c r="MYK149" s="3" t="s">
        <v>15</v>
      </c>
      <c r="MYL149" s="3"/>
      <c r="MYM149" s="39">
        <f>MYM148</f>
        <v>22</v>
      </c>
      <c r="MYN149" s="39">
        <f>42.5/1.18</f>
        <v>36.016949152542374</v>
      </c>
      <c r="MYO149" s="39">
        <f>MYM149*MYN149</f>
        <v>792.37288135593224</v>
      </c>
      <c r="MYP149" s="3"/>
      <c r="MYQ149" s="39"/>
      <c r="MYR149" s="3"/>
      <c r="MYS149" s="39"/>
      <c r="MYT149" s="26">
        <f>MYO149+MYQ149+MYS149</f>
        <v>792.37288135593224</v>
      </c>
      <c r="NID149" s="37"/>
      <c r="NIE149" s="3" t="s">
        <v>42</v>
      </c>
      <c r="NIF149" s="6" t="s">
        <v>43</v>
      </c>
      <c r="NIG149" s="3" t="s">
        <v>15</v>
      </c>
      <c r="NIH149" s="3"/>
      <c r="NII149" s="39">
        <f>NII148</f>
        <v>22</v>
      </c>
      <c r="NIJ149" s="39">
        <f>42.5/1.18</f>
        <v>36.016949152542374</v>
      </c>
      <c r="NIK149" s="39">
        <f>NII149*NIJ149</f>
        <v>792.37288135593224</v>
      </c>
      <c r="NIL149" s="3"/>
      <c r="NIM149" s="39"/>
      <c r="NIN149" s="3"/>
      <c r="NIO149" s="39"/>
      <c r="NIP149" s="26">
        <f>NIK149+NIM149+NIO149</f>
        <v>792.37288135593224</v>
      </c>
      <c r="NRZ149" s="37"/>
      <c r="NSA149" s="3" t="s">
        <v>42</v>
      </c>
      <c r="NSB149" s="6" t="s">
        <v>43</v>
      </c>
      <c r="NSC149" s="3" t="s">
        <v>15</v>
      </c>
      <c r="NSD149" s="3"/>
      <c r="NSE149" s="39">
        <f>NSE148</f>
        <v>22</v>
      </c>
      <c r="NSF149" s="39">
        <f>42.5/1.18</f>
        <v>36.016949152542374</v>
      </c>
      <c r="NSG149" s="39">
        <f>NSE149*NSF149</f>
        <v>792.37288135593224</v>
      </c>
      <c r="NSH149" s="3"/>
      <c r="NSI149" s="39"/>
      <c r="NSJ149" s="3"/>
      <c r="NSK149" s="39"/>
      <c r="NSL149" s="26">
        <f>NSG149+NSI149+NSK149</f>
        <v>792.37288135593224</v>
      </c>
      <c r="OBV149" s="37"/>
      <c r="OBW149" s="3" t="s">
        <v>42</v>
      </c>
      <c r="OBX149" s="6" t="s">
        <v>43</v>
      </c>
      <c r="OBY149" s="3" t="s">
        <v>15</v>
      </c>
      <c r="OBZ149" s="3"/>
      <c r="OCA149" s="39">
        <f>OCA148</f>
        <v>22</v>
      </c>
      <c r="OCB149" s="39">
        <f>42.5/1.18</f>
        <v>36.016949152542374</v>
      </c>
      <c r="OCC149" s="39">
        <f>OCA149*OCB149</f>
        <v>792.37288135593224</v>
      </c>
      <c r="OCD149" s="3"/>
      <c r="OCE149" s="39"/>
      <c r="OCF149" s="3"/>
      <c r="OCG149" s="39"/>
      <c r="OCH149" s="26">
        <f>OCC149+OCE149+OCG149</f>
        <v>792.37288135593224</v>
      </c>
      <c r="OLR149" s="37"/>
      <c r="OLS149" s="3" t="s">
        <v>42</v>
      </c>
      <c r="OLT149" s="6" t="s">
        <v>43</v>
      </c>
      <c r="OLU149" s="3" t="s">
        <v>15</v>
      </c>
      <c r="OLV149" s="3"/>
      <c r="OLW149" s="39">
        <f>OLW148</f>
        <v>22</v>
      </c>
      <c r="OLX149" s="39">
        <f>42.5/1.18</f>
        <v>36.016949152542374</v>
      </c>
      <c r="OLY149" s="39">
        <f>OLW149*OLX149</f>
        <v>792.37288135593224</v>
      </c>
      <c r="OLZ149" s="3"/>
      <c r="OMA149" s="39"/>
      <c r="OMB149" s="3"/>
      <c r="OMC149" s="39"/>
      <c r="OMD149" s="26">
        <f>OLY149+OMA149+OMC149</f>
        <v>792.37288135593224</v>
      </c>
      <c r="OVN149" s="37"/>
      <c r="OVO149" s="3" t="s">
        <v>42</v>
      </c>
      <c r="OVP149" s="6" t="s">
        <v>43</v>
      </c>
      <c r="OVQ149" s="3" t="s">
        <v>15</v>
      </c>
      <c r="OVR149" s="3"/>
      <c r="OVS149" s="39">
        <f>OVS148</f>
        <v>22</v>
      </c>
      <c r="OVT149" s="39">
        <f>42.5/1.18</f>
        <v>36.016949152542374</v>
      </c>
      <c r="OVU149" s="39">
        <f>OVS149*OVT149</f>
        <v>792.37288135593224</v>
      </c>
      <c r="OVV149" s="3"/>
      <c r="OVW149" s="39"/>
      <c r="OVX149" s="3"/>
      <c r="OVY149" s="39"/>
      <c r="OVZ149" s="26">
        <f>OVU149+OVW149+OVY149</f>
        <v>792.37288135593224</v>
      </c>
      <c r="PFJ149" s="37"/>
      <c r="PFK149" s="3" t="s">
        <v>42</v>
      </c>
      <c r="PFL149" s="6" t="s">
        <v>43</v>
      </c>
      <c r="PFM149" s="3" t="s">
        <v>15</v>
      </c>
      <c r="PFN149" s="3"/>
      <c r="PFO149" s="39">
        <f>PFO148</f>
        <v>22</v>
      </c>
      <c r="PFP149" s="39">
        <f>42.5/1.18</f>
        <v>36.016949152542374</v>
      </c>
      <c r="PFQ149" s="39">
        <f>PFO149*PFP149</f>
        <v>792.37288135593224</v>
      </c>
      <c r="PFR149" s="3"/>
      <c r="PFS149" s="39"/>
      <c r="PFT149" s="3"/>
      <c r="PFU149" s="39"/>
      <c r="PFV149" s="26">
        <f>PFQ149+PFS149+PFU149</f>
        <v>792.37288135593224</v>
      </c>
      <c r="PPF149" s="37"/>
      <c r="PPG149" s="3" t="s">
        <v>42</v>
      </c>
      <c r="PPH149" s="6" t="s">
        <v>43</v>
      </c>
      <c r="PPI149" s="3" t="s">
        <v>15</v>
      </c>
      <c r="PPJ149" s="3"/>
      <c r="PPK149" s="39">
        <f>PPK148</f>
        <v>22</v>
      </c>
      <c r="PPL149" s="39">
        <f>42.5/1.18</f>
        <v>36.016949152542374</v>
      </c>
      <c r="PPM149" s="39">
        <f>PPK149*PPL149</f>
        <v>792.37288135593224</v>
      </c>
      <c r="PPN149" s="3"/>
      <c r="PPO149" s="39"/>
      <c r="PPP149" s="3"/>
      <c r="PPQ149" s="39"/>
      <c r="PPR149" s="26">
        <f>PPM149+PPO149+PPQ149</f>
        <v>792.37288135593224</v>
      </c>
      <c r="PZB149" s="37"/>
      <c r="PZC149" s="3" t="s">
        <v>42</v>
      </c>
      <c r="PZD149" s="6" t="s">
        <v>43</v>
      </c>
      <c r="PZE149" s="3" t="s">
        <v>15</v>
      </c>
      <c r="PZF149" s="3"/>
      <c r="PZG149" s="39">
        <f>PZG148</f>
        <v>22</v>
      </c>
      <c r="PZH149" s="39">
        <f>42.5/1.18</f>
        <v>36.016949152542374</v>
      </c>
      <c r="PZI149" s="39">
        <f>PZG149*PZH149</f>
        <v>792.37288135593224</v>
      </c>
      <c r="PZJ149" s="3"/>
      <c r="PZK149" s="39"/>
      <c r="PZL149" s="3"/>
      <c r="PZM149" s="39"/>
      <c r="PZN149" s="26">
        <f>PZI149+PZK149+PZM149</f>
        <v>792.37288135593224</v>
      </c>
      <c r="QIX149" s="37"/>
      <c r="QIY149" s="3" t="s">
        <v>42</v>
      </c>
      <c r="QIZ149" s="6" t="s">
        <v>43</v>
      </c>
      <c r="QJA149" s="3" t="s">
        <v>15</v>
      </c>
      <c r="QJB149" s="3"/>
      <c r="QJC149" s="39">
        <f>QJC148</f>
        <v>22</v>
      </c>
      <c r="QJD149" s="39">
        <f>42.5/1.18</f>
        <v>36.016949152542374</v>
      </c>
      <c r="QJE149" s="39">
        <f>QJC149*QJD149</f>
        <v>792.37288135593224</v>
      </c>
      <c r="QJF149" s="3"/>
      <c r="QJG149" s="39"/>
      <c r="QJH149" s="3"/>
      <c r="QJI149" s="39"/>
      <c r="QJJ149" s="26">
        <f>QJE149+QJG149+QJI149</f>
        <v>792.37288135593224</v>
      </c>
      <c r="QST149" s="37"/>
      <c r="QSU149" s="3" t="s">
        <v>42</v>
      </c>
      <c r="QSV149" s="6" t="s">
        <v>43</v>
      </c>
      <c r="QSW149" s="3" t="s">
        <v>15</v>
      </c>
      <c r="QSX149" s="3"/>
      <c r="QSY149" s="39">
        <f>QSY148</f>
        <v>22</v>
      </c>
      <c r="QSZ149" s="39">
        <f>42.5/1.18</f>
        <v>36.016949152542374</v>
      </c>
      <c r="QTA149" s="39">
        <f>QSY149*QSZ149</f>
        <v>792.37288135593224</v>
      </c>
      <c r="QTB149" s="3"/>
      <c r="QTC149" s="39"/>
      <c r="QTD149" s="3"/>
      <c r="QTE149" s="39"/>
      <c r="QTF149" s="26">
        <f>QTA149+QTC149+QTE149</f>
        <v>792.37288135593224</v>
      </c>
      <c r="RCP149" s="37"/>
      <c r="RCQ149" s="3" t="s">
        <v>42</v>
      </c>
      <c r="RCR149" s="6" t="s">
        <v>43</v>
      </c>
      <c r="RCS149" s="3" t="s">
        <v>15</v>
      </c>
      <c r="RCT149" s="3"/>
      <c r="RCU149" s="39">
        <f>RCU148</f>
        <v>22</v>
      </c>
      <c r="RCV149" s="39">
        <f>42.5/1.18</f>
        <v>36.016949152542374</v>
      </c>
      <c r="RCW149" s="39">
        <f>RCU149*RCV149</f>
        <v>792.37288135593224</v>
      </c>
      <c r="RCX149" s="3"/>
      <c r="RCY149" s="39"/>
      <c r="RCZ149" s="3"/>
      <c r="RDA149" s="39"/>
      <c r="RDB149" s="26">
        <f>RCW149+RCY149+RDA149</f>
        <v>792.37288135593224</v>
      </c>
      <c r="RML149" s="37"/>
      <c r="RMM149" s="3" t="s">
        <v>42</v>
      </c>
      <c r="RMN149" s="6" t="s">
        <v>43</v>
      </c>
      <c r="RMO149" s="3" t="s">
        <v>15</v>
      </c>
      <c r="RMP149" s="3"/>
      <c r="RMQ149" s="39">
        <f>RMQ148</f>
        <v>22</v>
      </c>
      <c r="RMR149" s="39">
        <f>42.5/1.18</f>
        <v>36.016949152542374</v>
      </c>
      <c r="RMS149" s="39">
        <f>RMQ149*RMR149</f>
        <v>792.37288135593224</v>
      </c>
      <c r="RMT149" s="3"/>
      <c r="RMU149" s="39"/>
      <c r="RMV149" s="3"/>
      <c r="RMW149" s="39"/>
      <c r="RMX149" s="26">
        <f>RMS149+RMU149+RMW149</f>
        <v>792.37288135593224</v>
      </c>
      <c r="RWH149" s="37"/>
      <c r="RWI149" s="3" t="s">
        <v>42</v>
      </c>
      <c r="RWJ149" s="6" t="s">
        <v>43</v>
      </c>
      <c r="RWK149" s="3" t="s">
        <v>15</v>
      </c>
      <c r="RWL149" s="3"/>
      <c r="RWM149" s="39">
        <f>RWM148</f>
        <v>22</v>
      </c>
      <c r="RWN149" s="39">
        <f>42.5/1.18</f>
        <v>36.016949152542374</v>
      </c>
      <c r="RWO149" s="39">
        <f>RWM149*RWN149</f>
        <v>792.37288135593224</v>
      </c>
      <c r="RWP149" s="3"/>
      <c r="RWQ149" s="39"/>
      <c r="RWR149" s="3"/>
      <c r="RWS149" s="39"/>
      <c r="RWT149" s="26">
        <f>RWO149+RWQ149+RWS149</f>
        <v>792.37288135593224</v>
      </c>
      <c r="SGD149" s="37"/>
      <c r="SGE149" s="3" t="s">
        <v>42</v>
      </c>
      <c r="SGF149" s="6" t="s">
        <v>43</v>
      </c>
      <c r="SGG149" s="3" t="s">
        <v>15</v>
      </c>
      <c r="SGH149" s="3"/>
      <c r="SGI149" s="39">
        <f>SGI148</f>
        <v>22</v>
      </c>
      <c r="SGJ149" s="39">
        <f>42.5/1.18</f>
        <v>36.016949152542374</v>
      </c>
      <c r="SGK149" s="39">
        <f>SGI149*SGJ149</f>
        <v>792.37288135593224</v>
      </c>
      <c r="SGL149" s="3"/>
      <c r="SGM149" s="39"/>
      <c r="SGN149" s="3"/>
      <c r="SGO149" s="39"/>
      <c r="SGP149" s="26">
        <f>SGK149+SGM149+SGO149</f>
        <v>792.37288135593224</v>
      </c>
      <c r="SPZ149" s="37"/>
      <c r="SQA149" s="3" t="s">
        <v>42</v>
      </c>
      <c r="SQB149" s="6" t="s">
        <v>43</v>
      </c>
      <c r="SQC149" s="3" t="s">
        <v>15</v>
      </c>
      <c r="SQD149" s="3"/>
      <c r="SQE149" s="39">
        <f>SQE148</f>
        <v>22</v>
      </c>
      <c r="SQF149" s="39">
        <f>42.5/1.18</f>
        <v>36.016949152542374</v>
      </c>
      <c r="SQG149" s="39">
        <f>SQE149*SQF149</f>
        <v>792.37288135593224</v>
      </c>
      <c r="SQH149" s="3"/>
      <c r="SQI149" s="39"/>
      <c r="SQJ149" s="3"/>
      <c r="SQK149" s="39"/>
      <c r="SQL149" s="26">
        <f>SQG149+SQI149+SQK149</f>
        <v>792.37288135593224</v>
      </c>
      <c r="SZV149" s="37"/>
      <c r="SZW149" s="3" t="s">
        <v>42</v>
      </c>
      <c r="SZX149" s="6" t="s">
        <v>43</v>
      </c>
      <c r="SZY149" s="3" t="s">
        <v>15</v>
      </c>
      <c r="SZZ149" s="3"/>
      <c r="TAA149" s="39">
        <f>TAA148</f>
        <v>22</v>
      </c>
      <c r="TAB149" s="39">
        <f>42.5/1.18</f>
        <v>36.016949152542374</v>
      </c>
      <c r="TAC149" s="39">
        <f>TAA149*TAB149</f>
        <v>792.37288135593224</v>
      </c>
      <c r="TAD149" s="3"/>
      <c r="TAE149" s="39"/>
      <c r="TAF149" s="3"/>
      <c r="TAG149" s="39"/>
      <c r="TAH149" s="26">
        <f>TAC149+TAE149+TAG149</f>
        <v>792.37288135593224</v>
      </c>
      <c r="TJR149" s="37"/>
      <c r="TJS149" s="3" t="s">
        <v>42</v>
      </c>
      <c r="TJT149" s="6" t="s">
        <v>43</v>
      </c>
      <c r="TJU149" s="3" t="s">
        <v>15</v>
      </c>
      <c r="TJV149" s="3"/>
      <c r="TJW149" s="39">
        <f>TJW148</f>
        <v>22</v>
      </c>
      <c r="TJX149" s="39">
        <f>42.5/1.18</f>
        <v>36.016949152542374</v>
      </c>
      <c r="TJY149" s="39">
        <f>TJW149*TJX149</f>
        <v>792.37288135593224</v>
      </c>
      <c r="TJZ149" s="3"/>
      <c r="TKA149" s="39"/>
      <c r="TKB149" s="3"/>
      <c r="TKC149" s="39"/>
      <c r="TKD149" s="26">
        <f>TJY149+TKA149+TKC149</f>
        <v>792.37288135593224</v>
      </c>
      <c r="TTN149" s="37"/>
      <c r="TTO149" s="3" t="s">
        <v>42</v>
      </c>
      <c r="TTP149" s="6" t="s">
        <v>43</v>
      </c>
      <c r="TTQ149" s="3" t="s">
        <v>15</v>
      </c>
      <c r="TTR149" s="3"/>
      <c r="TTS149" s="39">
        <f>TTS148</f>
        <v>22</v>
      </c>
      <c r="TTT149" s="39">
        <f>42.5/1.18</f>
        <v>36.016949152542374</v>
      </c>
      <c r="TTU149" s="39">
        <f>TTS149*TTT149</f>
        <v>792.37288135593224</v>
      </c>
      <c r="TTV149" s="3"/>
      <c r="TTW149" s="39"/>
      <c r="TTX149" s="3"/>
      <c r="TTY149" s="39"/>
      <c r="TTZ149" s="26">
        <f>TTU149+TTW149+TTY149</f>
        <v>792.37288135593224</v>
      </c>
      <c r="UDJ149" s="37"/>
      <c r="UDK149" s="3" t="s">
        <v>42</v>
      </c>
      <c r="UDL149" s="6" t="s">
        <v>43</v>
      </c>
      <c r="UDM149" s="3" t="s">
        <v>15</v>
      </c>
      <c r="UDN149" s="3"/>
      <c r="UDO149" s="39">
        <f>UDO148</f>
        <v>22</v>
      </c>
      <c r="UDP149" s="39">
        <f>42.5/1.18</f>
        <v>36.016949152542374</v>
      </c>
      <c r="UDQ149" s="39">
        <f>UDO149*UDP149</f>
        <v>792.37288135593224</v>
      </c>
      <c r="UDR149" s="3"/>
      <c r="UDS149" s="39"/>
      <c r="UDT149" s="3"/>
      <c r="UDU149" s="39"/>
      <c r="UDV149" s="26">
        <f>UDQ149+UDS149+UDU149</f>
        <v>792.37288135593224</v>
      </c>
      <c r="UNF149" s="37"/>
      <c r="UNG149" s="3" t="s">
        <v>42</v>
      </c>
      <c r="UNH149" s="6" t="s">
        <v>43</v>
      </c>
      <c r="UNI149" s="3" t="s">
        <v>15</v>
      </c>
      <c r="UNJ149" s="3"/>
      <c r="UNK149" s="39">
        <f>UNK148</f>
        <v>22</v>
      </c>
      <c r="UNL149" s="39">
        <f>42.5/1.18</f>
        <v>36.016949152542374</v>
      </c>
      <c r="UNM149" s="39">
        <f>UNK149*UNL149</f>
        <v>792.37288135593224</v>
      </c>
      <c r="UNN149" s="3"/>
      <c r="UNO149" s="39"/>
      <c r="UNP149" s="3"/>
      <c r="UNQ149" s="39"/>
      <c r="UNR149" s="26">
        <f>UNM149+UNO149+UNQ149</f>
        <v>792.37288135593224</v>
      </c>
      <c r="UXB149" s="37"/>
      <c r="UXC149" s="3" t="s">
        <v>42</v>
      </c>
      <c r="UXD149" s="6" t="s">
        <v>43</v>
      </c>
      <c r="UXE149" s="3" t="s">
        <v>15</v>
      </c>
      <c r="UXF149" s="3"/>
      <c r="UXG149" s="39">
        <f>UXG148</f>
        <v>22</v>
      </c>
      <c r="UXH149" s="39">
        <f>42.5/1.18</f>
        <v>36.016949152542374</v>
      </c>
      <c r="UXI149" s="39">
        <f>UXG149*UXH149</f>
        <v>792.37288135593224</v>
      </c>
      <c r="UXJ149" s="3"/>
      <c r="UXK149" s="39"/>
      <c r="UXL149" s="3"/>
      <c r="UXM149" s="39"/>
      <c r="UXN149" s="26">
        <f>UXI149+UXK149+UXM149</f>
        <v>792.37288135593224</v>
      </c>
      <c r="VGX149" s="37"/>
      <c r="VGY149" s="3" t="s">
        <v>42</v>
      </c>
      <c r="VGZ149" s="6" t="s">
        <v>43</v>
      </c>
      <c r="VHA149" s="3" t="s">
        <v>15</v>
      </c>
      <c r="VHB149" s="3"/>
      <c r="VHC149" s="39">
        <f>VHC148</f>
        <v>22</v>
      </c>
      <c r="VHD149" s="39">
        <f>42.5/1.18</f>
        <v>36.016949152542374</v>
      </c>
      <c r="VHE149" s="39">
        <f>VHC149*VHD149</f>
        <v>792.37288135593224</v>
      </c>
      <c r="VHF149" s="3"/>
      <c r="VHG149" s="39"/>
      <c r="VHH149" s="3"/>
      <c r="VHI149" s="39"/>
      <c r="VHJ149" s="26">
        <f>VHE149+VHG149+VHI149</f>
        <v>792.37288135593224</v>
      </c>
      <c r="VQT149" s="37"/>
      <c r="VQU149" s="3" t="s">
        <v>42</v>
      </c>
      <c r="VQV149" s="6" t="s">
        <v>43</v>
      </c>
      <c r="VQW149" s="3" t="s">
        <v>15</v>
      </c>
      <c r="VQX149" s="3"/>
      <c r="VQY149" s="39">
        <f>VQY148</f>
        <v>22</v>
      </c>
      <c r="VQZ149" s="39">
        <f>42.5/1.18</f>
        <v>36.016949152542374</v>
      </c>
      <c r="VRA149" s="39">
        <f>VQY149*VQZ149</f>
        <v>792.37288135593224</v>
      </c>
      <c r="VRB149" s="3"/>
      <c r="VRC149" s="39"/>
      <c r="VRD149" s="3"/>
      <c r="VRE149" s="39"/>
      <c r="VRF149" s="26">
        <f>VRA149+VRC149+VRE149</f>
        <v>792.37288135593224</v>
      </c>
      <c r="WAP149" s="37"/>
      <c r="WAQ149" s="3" t="s">
        <v>42</v>
      </c>
      <c r="WAR149" s="6" t="s">
        <v>43</v>
      </c>
      <c r="WAS149" s="3" t="s">
        <v>15</v>
      </c>
      <c r="WAT149" s="3"/>
      <c r="WAU149" s="39">
        <f>WAU148</f>
        <v>22</v>
      </c>
      <c r="WAV149" s="39">
        <f>42.5/1.18</f>
        <v>36.016949152542374</v>
      </c>
      <c r="WAW149" s="39">
        <f>WAU149*WAV149</f>
        <v>792.37288135593224</v>
      </c>
      <c r="WAX149" s="3"/>
      <c r="WAY149" s="39"/>
      <c r="WAZ149" s="3"/>
      <c r="WBA149" s="39"/>
      <c r="WBB149" s="26">
        <f>WAW149+WAY149+WBA149</f>
        <v>792.37288135593224</v>
      </c>
      <c r="WKL149" s="37"/>
      <c r="WKM149" s="3" t="s">
        <v>42</v>
      </c>
      <c r="WKN149" s="6" t="s">
        <v>43</v>
      </c>
      <c r="WKO149" s="3" t="s">
        <v>15</v>
      </c>
      <c r="WKP149" s="3"/>
      <c r="WKQ149" s="39">
        <f>WKQ148</f>
        <v>22</v>
      </c>
      <c r="WKR149" s="39">
        <f>42.5/1.18</f>
        <v>36.016949152542374</v>
      </c>
      <c r="WKS149" s="39">
        <f>WKQ149*WKR149</f>
        <v>792.37288135593224</v>
      </c>
      <c r="WKT149" s="3"/>
      <c r="WKU149" s="39"/>
      <c r="WKV149" s="3"/>
      <c r="WKW149" s="39"/>
      <c r="WKX149" s="26">
        <f>WKS149+WKU149+WKW149</f>
        <v>792.37288135593224</v>
      </c>
      <c r="WUH149" s="37"/>
      <c r="WUI149" s="3" t="s">
        <v>42</v>
      </c>
      <c r="WUJ149" s="6" t="s">
        <v>43</v>
      </c>
      <c r="WUK149" s="3" t="s">
        <v>15</v>
      </c>
      <c r="WUL149" s="3"/>
      <c r="WUM149" s="39">
        <f>WUM148</f>
        <v>22</v>
      </c>
      <c r="WUN149" s="39">
        <f>42.5/1.18</f>
        <v>36.016949152542374</v>
      </c>
      <c r="WUO149" s="39">
        <f>WUM149*WUN149</f>
        <v>792.37288135593224</v>
      </c>
      <c r="WUP149" s="3"/>
      <c r="WUQ149" s="39"/>
      <c r="WUR149" s="3"/>
      <c r="WUS149" s="39"/>
      <c r="WUT149" s="26">
        <f>WUO149+WUQ149+WUS149</f>
        <v>792.37288135593224</v>
      </c>
    </row>
    <row r="150" spans="1:1010 1254:2034 2278:3058 3302:4082 4326:5106 5350:6130 6374:7154 7398:8178 8422:9202 9446:10226 10470:11250 11494:12274 12518:13298 13542:14322 14566:15346 15590:16114" x14ac:dyDescent="0.35">
      <c r="A150" s="25">
        <v>69</v>
      </c>
      <c r="B150" s="6" t="s">
        <v>194</v>
      </c>
      <c r="C150" s="3" t="s">
        <v>15</v>
      </c>
      <c r="D150" s="57">
        <v>2</v>
      </c>
      <c r="E150" s="74"/>
      <c r="F150" s="74">
        <f t="shared" si="2"/>
        <v>0</v>
      </c>
      <c r="G150" s="70" t="s">
        <v>188</v>
      </c>
      <c r="HV150" s="37">
        <v>18</v>
      </c>
      <c r="HW150" s="86" t="s">
        <v>17</v>
      </c>
      <c r="HX150" s="88" t="s">
        <v>41</v>
      </c>
      <c r="HY150" s="3" t="s">
        <v>15</v>
      </c>
      <c r="HZ150" s="3"/>
      <c r="IA150" s="38">
        <v>22</v>
      </c>
      <c r="IB150" s="3"/>
      <c r="IC150" s="39"/>
      <c r="ID150" s="3"/>
      <c r="IE150" s="39"/>
      <c r="IF150" s="3"/>
      <c r="IG150" s="39"/>
      <c r="IH150" s="26"/>
      <c r="RR150" s="37">
        <v>18</v>
      </c>
      <c r="RS150" s="86" t="s">
        <v>17</v>
      </c>
      <c r="RT150" s="88" t="s">
        <v>41</v>
      </c>
      <c r="RU150" s="3" t="s">
        <v>15</v>
      </c>
      <c r="RV150" s="3"/>
      <c r="RW150" s="38">
        <v>22</v>
      </c>
      <c r="RX150" s="3"/>
      <c r="RY150" s="39"/>
      <c r="RZ150" s="3"/>
      <c r="SA150" s="39"/>
      <c r="SB150" s="3"/>
      <c r="SC150" s="39"/>
      <c r="SD150" s="26"/>
      <c r="ABN150" s="37">
        <v>18</v>
      </c>
      <c r="ABO150" s="86" t="s">
        <v>17</v>
      </c>
      <c r="ABP150" s="88" t="s">
        <v>41</v>
      </c>
      <c r="ABQ150" s="3" t="s">
        <v>15</v>
      </c>
      <c r="ABR150" s="3"/>
      <c r="ABS150" s="38">
        <v>22</v>
      </c>
      <c r="ABT150" s="3"/>
      <c r="ABU150" s="39"/>
      <c r="ABV150" s="3"/>
      <c r="ABW150" s="39"/>
      <c r="ABX150" s="3"/>
      <c r="ABY150" s="39"/>
      <c r="ABZ150" s="26"/>
      <c r="ALJ150" s="37">
        <v>18</v>
      </c>
      <c r="ALK150" s="86" t="s">
        <v>17</v>
      </c>
      <c r="ALL150" s="88" t="s">
        <v>41</v>
      </c>
      <c r="ALM150" s="3" t="s">
        <v>15</v>
      </c>
      <c r="ALN150" s="3"/>
      <c r="ALO150" s="38">
        <v>22</v>
      </c>
      <c r="ALP150" s="3"/>
      <c r="ALQ150" s="39"/>
      <c r="ALR150" s="3"/>
      <c r="ALS150" s="39"/>
      <c r="ALT150" s="3"/>
      <c r="ALU150" s="39"/>
      <c r="ALV150" s="26"/>
      <c r="AVF150" s="37">
        <v>18</v>
      </c>
      <c r="AVG150" s="86" t="s">
        <v>17</v>
      </c>
      <c r="AVH150" s="88" t="s">
        <v>41</v>
      </c>
      <c r="AVI150" s="3" t="s">
        <v>15</v>
      </c>
      <c r="AVJ150" s="3"/>
      <c r="AVK150" s="38">
        <v>22</v>
      </c>
      <c r="AVL150" s="3"/>
      <c r="AVM150" s="39"/>
      <c r="AVN150" s="3"/>
      <c r="AVO150" s="39"/>
      <c r="AVP150" s="3"/>
      <c r="AVQ150" s="39"/>
      <c r="AVR150" s="26"/>
      <c r="BFB150" s="37">
        <v>18</v>
      </c>
      <c r="BFC150" s="86" t="s">
        <v>17</v>
      </c>
      <c r="BFD150" s="88" t="s">
        <v>41</v>
      </c>
      <c r="BFE150" s="3" t="s">
        <v>15</v>
      </c>
      <c r="BFF150" s="3"/>
      <c r="BFG150" s="38">
        <v>22</v>
      </c>
      <c r="BFH150" s="3"/>
      <c r="BFI150" s="39"/>
      <c r="BFJ150" s="3"/>
      <c r="BFK150" s="39"/>
      <c r="BFL150" s="3"/>
      <c r="BFM150" s="39"/>
      <c r="BFN150" s="26"/>
      <c r="BOX150" s="37">
        <v>18</v>
      </c>
      <c r="BOY150" s="86" t="s">
        <v>17</v>
      </c>
      <c r="BOZ150" s="88" t="s">
        <v>41</v>
      </c>
      <c r="BPA150" s="3" t="s">
        <v>15</v>
      </c>
      <c r="BPB150" s="3"/>
      <c r="BPC150" s="38">
        <v>22</v>
      </c>
      <c r="BPD150" s="3"/>
      <c r="BPE150" s="39"/>
      <c r="BPF150" s="3"/>
      <c r="BPG150" s="39"/>
      <c r="BPH150" s="3"/>
      <c r="BPI150" s="39"/>
      <c r="BPJ150" s="26"/>
      <c r="BYT150" s="37">
        <v>18</v>
      </c>
      <c r="BYU150" s="86" t="s">
        <v>17</v>
      </c>
      <c r="BYV150" s="88" t="s">
        <v>41</v>
      </c>
      <c r="BYW150" s="3" t="s">
        <v>15</v>
      </c>
      <c r="BYX150" s="3"/>
      <c r="BYY150" s="38">
        <v>22</v>
      </c>
      <c r="BYZ150" s="3"/>
      <c r="BZA150" s="39"/>
      <c r="BZB150" s="3"/>
      <c r="BZC150" s="39"/>
      <c r="BZD150" s="3"/>
      <c r="BZE150" s="39"/>
      <c r="BZF150" s="26"/>
      <c r="CIP150" s="37">
        <v>18</v>
      </c>
      <c r="CIQ150" s="86" t="s">
        <v>17</v>
      </c>
      <c r="CIR150" s="88" t="s">
        <v>41</v>
      </c>
      <c r="CIS150" s="3" t="s">
        <v>15</v>
      </c>
      <c r="CIT150" s="3"/>
      <c r="CIU150" s="38">
        <v>22</v>
      </c>
      <c r="CIV150" s="3"/>
      <c r="CIW150" s="39"/>
      <c r="CIX150" s="3"/>
      <c r="CIY150" s="39"/>
      <c r="CIZ150" s="3"/>
      <c r="CJA150" s="39"/>
      <c r="CJB150" s="26"/>
      <c r="CSL150" s="37">
        <v>18</v>
      </c>
      <c r="CSM150" s="86" t="s">
        <v>17</v>
      </c>
      <c r="CSN150" s="88" t="s">
        <v>41</v>
      </c>
      <c r="CSO150" s="3" t="s">
        <v>15</v>
      </c>
      <c r="CSP150" s="3"/>
      <c r="CSQ150" s="38">
        <v>22</v>
      </c>
      <c r="CSR150" s="3"/>
      <c r="CSS150" s="39"/>
      <c r="CST150" s="3"/>
      <c r="CSU150" s="39"/>
      <c r="CSV150" s="3"/>
      <c r="CSW150" s="39"/>
      <c r="CSX150" s="26"/>
      <c r="DCH150" s="37">
        <v>18</v>
      </c>
      <c r="DCI150" s="86" t="s">
        <v>17</v>
      </c>
      <c r="DCJ150" s="88" t="s">
        <v>41</v>
      </c>
      <c r="DCK150" s="3" t="s">
        <v>15</v>
      </c>
      <c r="DCL150" s="3"/>
      <c r="DCM150" s="38">
        <v>22</v>
      </c>
      <c r="DCN150" s="3"/>
      <c r="DCO150" s="39"/>
      <c r="DCP150" s="3"/>
      <c r="DCQ150" s="39"/>
      <c r="DCR150" s="3"/>
      <c r="DCS150" s="39"/>
      <c r="DCT150" s="26"/>
      <c r="DMD150" s="37">
        <v>18</v>
      </c>
      <c r="DME150" s="86" t="s">
        <v>17</v>
      </c>
      <c r="DMF150" s="88" t="s">
        <v>41</v>
      </c>
      <c r="DMG150" s="3" t="s">
        <v>15</v>
      </c>
      <c r="DMH150" s="3"/>
      <c r="DMI150" s="38">
        <v>22</v>
      </c>
      <c r="DMJ150" s="3"/>
      <c r="DMK150" s="39"/>
      <c r="DML150" s="3"/>
      <c r="DMM150" s="39"/>
      <c r="DMN150" s="3"/>
      <c r="DMO150" s="39"/>
      <c r="DMP150" s="26"/>
      <c r="DVZ150" s="37">
        <v>18</v>
      </c>
      <c r="DWA150" s="86" t="s">
        <v>17</v>
      </c>
      <c r="DWB150" s="88" t="s">
        <v>41</v>
      </c>
      <c r="DWC150" s="3" t="s">
        <v>15</v>
      </c>
      <c r="DWD150" s="3"/>
      <c r="DWE150" s="38">
        <v>22</v>
      </c>
      <c r="DWF150" s="3"/>
      <c r="DWG150" s="39"/>
      <c r="DWH150" s="3"/>
      <c r="DWI150" s="39"/>
      <c r="DWJ150" s="3"/>
      <c r="DWK150" s="39"/>
      <c r="DWL150" s="26"/>
      <c r="EFV150" s="37">
        <v>18</v>
      </c>
      <c r="EFW150" s="86" t="s">
        <v>17</v>
      </c>
      <c r="EFX150" s="88" t="s">
        <v>41</v>
      </c>
      <c r="EFY150" s="3" t="s">
        <v>15</v>
      </c>
      <c r="EFZ150" s="3"/>
      <c r="EGA150" s="38">
        <v>22</v>
      </c>
      <c r="EGB150" s="3"/>
      <c r="EGC150" s="39"/>
      <c r="EGD150" s="3"/>
      <c r="EGE150" s="39"/>
      <c r="EGF150" s="3"/>
      <c r="EGG150" s="39"/>
      <c r="EGH150" s="26"/>
      <c r="EPR150" s="37">
        <v>18</v>
      </c>
      <c r="EPS150" s="86" t="s">
        <v>17</v>
      </c>
      <c r="EPT150" s="88" t="s">
        <v>41</v>
      </c>
      <c r="EPU150" s="3" t="s">
        <v>15</v>
      </c>
      <c r="EPV150" s="3"/>
      <c r="EPW150" s="38">
        <v>22</v>
      </c>
      <c r="EPX150" s="3"/>
      <c r="EPY150" s="39"/>
      <c r="EPZ150" s="3"/>
      <c r="EQA150" s="39"/>
      <c r="EQB150" s="3"/>
      <c r="EQC150" s="39"/>
      <c r="EQD150" s="26"/>
      <c r="EZN150" s="37">
        <v>18</v>
      </c>
      <c r="EZO150" s="86" t="s">
        <v>17</v>
      </c>
      <c r="EZP150" s="88" t="s">
        <v>41</v>
      </c>
      <c r="EZQ150" s="3" t="s">
        <v>15</v>
      </c>
      <c r="EZR150" s="3"/>
      <c r="EZS150" s="38">
        <v>22</v>
      </c>
      <c r="EZT150" s="3"/>
      <c r="EZU150" s="39"/>
      <c r="EZV150" s="3"/>
      <c r="EZW150" s="39"/>
      <c r="EZX150" s="3"/>
      <c r="EZY150" s="39"/>
      <c r="EZZ150" s="26"/>
      <c r="FJJ150" s="37">
        <v>18</v>
      </c>
      <c r="FJK150" s="86" t="s">
        <v>17</v>
      </c>
      <c r="FJL150" s="88" t="s">
        <v>41</v>
      </c>
      <c r="FJM150" s="3" t="s">
        <v>15</v>
      </c>
      <c r="FJN150" s="3"/>
      <c r="FJO150" s="38">
        <v>22</v>
      </c>
      <c r="FJP150" s="3"/>
      <c r="FJQ150" s="39"/>
      <c r="FJR150" s="3"/>
      <c r="FJS150" s="39"/>
      <c r="FJT150" s="3"/>
      <c r="FJU150" s="39"/>
      <c r="FJV150" s="26"/>
      <c r="FTF150" s="37">
        <v>18</v>
      </c>
      <c r="FTG150" s="86" t="s">
        <v>17</v>
      </c>
      <c r="FTH150" s="88" t="s">
        <v>41</v>
      </c>
      <c r="FTI150" s="3" t="s">
        <v>15</v>
      </c>
      <c r="FTJ150" s="3"/>
      <c r="FTK150" s="38">
        <v>22</v>
      </c>
      <c r="FTL150" s="3"/>
      <c r="FTM150" s="39"/>
      <c r="FTN150" s="3"/>
      <c r="FTO150" s="39"/>
      <c r="FTP150" s="3"/>
      <c r="FTQ150" s="39"/>
      <c r="FTR150" s="26"/>
      <c r="GDB150" s="37">
        <v>18</v>
      </c>
      <c r="GDC150" s="86" t="s">
        <v>17</v>
      </c>
      <c r="GDD150" s="88" t="s">
        <v>41</v>
      </c>
      <c r="GDE150" s="3" t="s">
        <v>15</v>
      </c>
      <c r="GDF150" s="3"/>
      <c r="GDG150" s="38">
        <v>22</v>
      </c>
      <c r="GDH150" s="3"/>
      <c r="GDI150" s="39"/>
      <c r="GDJ150" s="3"/>
      <c r="GDK150" s="39"/>
      <c r="GDL150" s="3"/>
      <c r="GDM150" s="39"/>
      <c r="GDN150" s="26"/>
      <c r="GMX150" s="37">
        <v>18</v>
      </c>
      <c r="GMY150" s="86" t="s">
        <v>17</v>
      </c>
      <c r="GMZ150" s="88" t="s">
        <v>41</v>
      </c>
      <c r="GNA150" s="3" t="s">
        <v>15</v>
      </c>
      <c r="GNB150" s="3"/>
      <c r="GNC150" s="38">
        <v>22</v>
      </c>
      <c r="GND150" s="3"/>
      <c r="GNE150" s="39"/>
      <c r="GNF150" s="3"/>
      <c r="GNG150" s="39"/>
      <c r="GNH150" s="3"/>
      <c r="GNI150" s="39"/>
      <c r="GNJ150" s="26"/>
      <c r="GWT150" s="37">
        <v>18</v>
      </c>
      <c r="GWU150" s="86" t="s">
        <v>17</v>
      </c>
      <c r="GWV150" s="88" t="s">
        <v>41</v>
      </c>
      <c r="GWW150" s="3" t="s">
        <v>15</v>
      </c>
      <c r="GWX150" s="3"/>
      <c r="GWY150" s="38">
        <v>22</v>
      </c>
      <c r="GWZ150" s="3"/>
      <c r="GXA150" s="39"/>
      <c r="GXB150" s="3"/>
      <c r="GXC150" s="39"/>
      <c r="GXD150" s="3"/>
      <c r="GXE150" s="39"/>
      <c r="GXF150" s="26"/>
      <c r="HGP150" s="37">
        <v>18</v>
      </c>
      <c r="HGQ150" s="86" t="s">
        <v>17</v>
      </c>
      <c r="HGR150" s="88" t="s">
        <v>41</v>
      </c>
      <c r="HGS150" s="3" t="s">
        <v>15</v>
      </c>
      <c r="HGT150" s="3"/>
      <c r="HGU150" s="38">
        <v>22</v>
      </c>
      <c r="HGV150" s="3"/>
      <c r="HGW150" s="39"/>
      <c r="HGX150" s="3"/>
      <c r="HGY150" s="39"/>
      <c r="HGZ150" s="3"/>
      <c r="HHA150" s="39"/>
      <c r="HHB150" s="26"/>
      <c r="HQL150" s="37">
        <v>18</v>
      </c>
      <c r="HQM150" s="86" t="s">
        <v>17</v>
      </c>
      <c r="HQN150" s="88" t="s">
        <v>41</v>
      </c>
      <c r="HQO150" s="3" t="s">
        <v>15</v>
      </c>
      <c r="HQP150" s="3"/>
      <c r="HQQ150" s="38">
        <v>22</v>
      </c>
      <c r="HQR150" s="3"/>
      <c r="HQS150" s="39"/>
      <c r="HQT150" s="3"/>
      <c r="HQU150" s="39"/>
      <c r="HQV150" s="3"/>
      <c r="HQW150" s="39"/>
      <c r="HQX150" s="26"/>
      <c r="IAH150" s="37">
        <v>18</v>
      </c>
      <c r="IAI150" s="86" t="s">
        <v>17</v>
      </c>
      <c r="IAJ150" s="88" t="s">
        <v>41</v>
      </c>
      <c r="IAK150" s="3" t="s">
        <v>15</v>
      </c>
      <c r="IAL150" s="3"/>
      <c r="IAM150" s="38">
        <v>22</v>
      </c>
      <c r="IAN150" s="3"/>
      <c r="IAO150" s="39"/>
      <c r="IAP150" s="3"/>
      <c r="IAQ150" s="39"/>
      <c r="IAR150" s="3"/>
      <c r="IAS150" s="39"/>
      <c r="IAT150" s="26"/>
      <c r="IKD150" s="37">
        <v>18</v>
      </c>
      <c r="IKE150" s="86" t="s">
        <v>17</v>
      </c>
      <c r="IKF150" s="88" t="s">
        <v>41</v>
      </c>
      <c r="IKG150" s="3" t="s">
        <v>15</v>
      </c>
      <c r="IKH150" s="3"/>
      <c r="IKI150" s="38">
        <v>22</v>
      </c>
      <c r="IKJ150" s="3"/>
      <c r="IKK150" s="39"/>
      <c r="IKL150" s="3"/>
      <c r="IKM150" s="39"/>
      <c r="IKN150" s="3"/>
      <c r="IKO150" s="39"/>
      <c r="IKP150" s="26"/>
      <c r="ITZ150" s="37">
        <v>18</v>
      </c>
      <c r="IUA150" s="86" t="s">
        <v>17</v>
      </c>
      <c r="IUB150" s="88" t="s">
        <v>41</v>
      </c>
      <c r="IUC150" s="3" t="s">
        <v>15</v>
      </c>
      <c r="IUD150" s="3"/>
      <c r="IUE150" s="38">
        <v>22</v>
      </c>
      <c r="IUF150" s="3"/>
      <c r="IUG150" s="39"/>
      <c r="IUH150" s="3"/>
      <c r="IUI150" s="39"/>
      <c r="IUJ150" s="3"/>
      <c r="IUK150" s="39"/>
      <c r="IUL150" s="26"/>
      <c r="JDV150" s="37">
        <v>18</v>
      </c>
      <c r="JDW150" s="86" t="s">
        <v>17</v>
      </c>
      <c r="JDX150" s="88" t="s">
        <v>41</v>
      </c>
      <c r="JDY150" s="3" t="s">
        <v>15</v>
      </c>
      <c r="JDZ150" s="3"/>
      <c r="JEA150" s="38">
        <v>22</v>
      </c>
      <c r="JEB150" s="3"/>
      <c r="JEC150" s="39"/>
      <c r="JED150" s="3"/>
      <c r="JEE150" s="39"/>
      <c r="JEF150" s="3"/>
      <c r="JEG150" s="39"/>
      <c r="JEH150" s="26"/>
      <c r="JNR150" s="37">
        <v>18</v>
      </c>
      <c r="JNS150" s="86" t="s">
        <v>17</v>
      </c>
      <c r="JNT150" s="88" t="s">
        <v>41</v>
      </c>
      <c r="JNU150" s="3" t="s">
        <v>15</v>
      </c>
      <c r="JNV150" s="3"/>
      <c r="JNW150" s="38">
        <v>22</v>
      </c>
      <c r="JNX150" s="3"/>
      <c r="JNY150" s="39"/>
      <c r="JNZ150" s="3"/>
      <c r="JOA150" s="39"/>
      <c r="JOB150" s="3"/>
      <c r="JOC150" s="39"/>
      <c r="JOD150" s="26"/>
      <c r="JXN150" s="37">
        <v>18</v>
      </c>
      <c r="JXO150" s="86" t="s">
        <v>17</v>
      </c>
      <c r="JXP150" s="88" t="s">
        <v>41</v>
      </c>
      <c r="JXQ150" s="3" t="s">
        <v>15</v>
      </c>
      <c r="JXR150" s="3"/>
      <c r="JXS150" s="38">
        <v>22</v>
      </c>
      <c r="JXT150" s="3"/>
      <c r="JXU150" s="39"/>
      <c r="JXV150" s="3"/>
      <c r="JXW150" s="39"/>
      <c r="JXX150" s="3"/>
      <c r="JXY150" s="39"/>
      <c r="JXZ150" s="26"/>
      <c r="KHJ150" s="37">
        <v>18</v>
      </c>
      <c r="KHK150" s="86" t="s">
        <v>17</v>
      </c>
      <c r="KHL150" s="88" t="s">
        <v>41</v>
      </c>
      <c r="KHM150" s="3" t="s">
        <v>15</v>
      </c>
      <c r="KHN150" s="3"/>
      <c r="KHO150" s="38">
        <v>22</v>
      </c>
      <c r="KHP150" s="3"/>
      <c r="KHQ150" s="39"/>
      <c r="KHR150" s="3"/>
      <c r="KHS150" s="39"/>
      <c r="KHT150" s="3"/>
      <c r="KHU150" s="39"/>
      <c r="KHV150" s="26"/>
      <c r="KRF150" s="37">
        <v>18</v>
      </c>
      <c r="KRG150" s="86" t="s">
        <v>17</v>
      </c>
      <c r="KRH150" s="88" t="s">
        <v>41</v>
      </c>
      <c r="KRI150" s="3" t="s">
        <v>15</v>
      </c>
      <c r="KRJ150" s="3"/>
      <c r="KRK150" s="38">
        <v>22</v>
      </c>
      <c r="KRL150" s="3"/>
      <c r="KRM150" s="39"/>
      <c r="KRN150" s="3"/>
      <c r="KRO150" s="39"/>
      <c r="KRP150" s="3"/>
      <c r="KRQ150" s="39"/>
      <c r="KRR150" s="26"/>
      <c r="LBB150" s="37">
        <v>18</v>
      </c>
      <c r="LBC150" s="86" t="s">
        <v>17</v>
      </c>
      <c r="LBD150" s="88" t="s">
        <v>41</v>
      </c>
      <c r="LBE150" s="3" t="s">
        <v>15</v>
      </c>
      <c r="LBF150" s="3"/>
      <c r="LBG150" s="38">
        <v>22</v>
      </c>
      <c r="LBH150" s="3"/>
      <c r="LBI150" s="39"/>
      <c r="LBJ150" s="3"/>
      <c r="LBK150" s="39"/>
      <c r="LBL150" s="3"/>
      <c r="LBM150" s="39"/>
      <c r="LBN150" s="26"/>
      <c r="LKX150" s="37">
        <v>18</v>
      </c>
      <c r="LKY150" s="86" t="s">
        <v>17</v>
      </c>
      <c r="LKZ150" s="88" t="s">
        <v>41</v>
      </c>
      <c r="LLA150" s="3" t="s">
        <v>15</v>
      </c>
      <c r="LLB150" s="3"/>
      <c r="LLC150" s="38">
        <v>22</v>
      </c>
      <c r="LLD150" s="3"/>
      <c r="LLE150" s="39"/>
      <c r="LLF150" s="3"/>
      <c r="LLG150" s="39"/>
      <c r="LLH150" s="3"/>
      <c r="LLI150" s="39"/>
      <c r="LLJ150" s="26"/>
      <c r="LUT150" s="37">
        <v>18</v>
      </c>
      <c r="LUU150" s="86" t="s">
        <v>17</v>
      </c>
      <c r="LUV150" s="88" t="s">
        <v>41</v>
      </c>
      <c r="LUW150" s="3" t="s">
        <v>15</v>
      </c>
      <c r="LUX150" s="3"/>
      <c r="LUY150" s="38">
        <v>22</v>
      </c>
      <c r="LUZ150" s="3"/>
      <c r="LVA150" s="39"/>
      <c r="LVB150" s="3"/>
      <c r="LVC150" s="39"/>
      <c r="LVD150" s="3"/>
      <c r="LVE150" s="39"/>
      <c r="LVF150" s="26"/>
      <c r="MEP150" s="37">
        <v>18</v>
      </c>
      <c r="MEQ150" s="86" t="s">
        <v>17</v>
      </c>
      <c r="MER150" s="88" t="s">
        <v>41</v>
      </c>
      <c r="MES150" s="3" t="s">
        <v>15</v>
      </c>
      <c r="MET150" s="3"/>
      <c r="MEU150" s="38">
        <v>22</v>
      </c>
      <c r="MEV150" s="3"/>
      <c r="MEW150" s="39"/>
      <c r="MEX150" s="3"/>
      <c r="MEY150" s="39"/>
      <c r="MEZ150" s="3"/>
      <c r="MFA150" s="39"/>
      <c r="MFB150" s="26"/>
      <c r="MOL150" s="37">
        <v>18</v>
      </c>
      <c r="MOM150" s="86" t="s">
        <v>17</v>
      </c>
      <c r="MON150" s="88" t="s">
        <v>41</v>
      </c>
      <c r="MOO150" s="3" t="s">
        <v>15</v>
      </c>
      <c r="MOP150" s="3"/>
      <c r="MOQ150" s="38">
        <v>22</v>
      </c>
      <c r="MOR150" s="3"/>
      <c r="MOS150" s="39"/>
      <c r="MOT150" s="3"/>
      <c r="MOU150" s="39"/>
      <c r="MOV150" s="3"/>
      <c r="MOW150" s="39"/>
      <c r="MOX150" s="26"/>
      <c r="MYH150" s="37">
        <v>18</v>
      </c>
      <c r="MYI150" s="86" t="s">
        <v>17</v>
      </c>
      <c r="MYJ150" s="88" t="s">
        <v>41</v>
      </c>
      <c r="MYK150" s="3" t="s">
        <v>15</v>
      </c>
      <c r="MYL150" s="3"/>
      <c r="MYM150" s="38">
        <v>22</v>
      </c>
      <c r="MYN150" s="3"/>
      <c r="MYO150" s="39"/>
      <c r="MYP150" s="3"/>
      <c r="MYQ150" s="39"/>
      <c r="MYR150" s="3"/>
      <c r="MYS150" s="39"/>
      <c r="MYT150" s="26"/>
      <c r="NID150" s="37">
        <v>18</v>
      </c>
      <c r="NIE150" s="86" t="s">
        <v>17</v>
      </c>
      <c r="NIF150" s="88" t="s">
        <v>41</v>
      </c>
      <c r="NIG150" s="3" t="s">
        <v>15</v>
      </c>
      <c r="NIH150" s="3"/>
      <c r="NII150" s="38">
        <v>22</v>
      </c>
      <c r="NIJ150" s="3"/>
      <c r="NIK150" s="39"/>
      <c r="NIL150" s="3"/>
      <c r="NIM150" s="39"/>
      <c r="NIN150" s="3"/>
      <c r="NIO150" s="39"/>
      <c r="NIP150" s="26"/>
      <c r="NRZ150" s="37">
        <v>18</v>
      </c>
      <c r="NSA150" s="86" t="s">
        <v>17</v>
      </c>
      <c r="NSB150" s="88" t="s">
        <v>41</v>
      </c>
      <c r="NSC150" s="3" t="s">
        <v>15</v>
      </c>
      <c r="NSD150" s="3"/>
      <c r="NSE150" s="38">
        <v>22</v>
      </c>
      <c r="NSF150" s="3"/>
      <c r="NSG150" s="39"/>
      <c r="NSH150" s="3"/>
      <c r="NSI150" s="39"/>
      <c r="NSJ150" s="3"/>
      <c r="NSK150" s="39"/>
      <c r="NSL150" s="26"/>
      <c r="OBV150" s="37">
        <v>18</v>
      </c>
      <c r="OBW150" s="86" t="s">
        <v>17</v>
      </c>
      <c r="OBX150" s="88" t="s">
        <v>41</v>
      </c>
      <c r="OBY150" s="3" t="s">
        <v>15</v>
      </c>
      <c r="OBZ150" s="3"/>
      <c r="OCA150" s="38">
        <v>22</v>
      </c>
      <c r="OCB150" s="3"/>
      <c r="OCC150" s="39"/>
      <c r="OCD150" s="3"/>
      <c r="OCE150" s="39"/>
      <c r="OCF150" s="3"/>
      <c r="OCG150" s="39"/>
      <c r="OCH150" s="26"/>
      <c r="OLR150" s="37">
        <v>18</v>
      </c>
      <c r="OLS150" s="86" t="s">
        <v>17</v>
      </c>
      <c r="OLT150" s="88" t="s">
        <v>41</v>
      </c>
      <c r="OLU150" s="3" t="s">
        <v>15</v>
      </c>
      <c r="OLV150" s="3"/>
      <c r="OLW150" s="38">
        <v>22</v>
      </c>
      <c r="OLX150" s="3"/>
      <c r="OLY150" s="39"/>
      <c r="OLZ150" s="3"/>
      <c r="OMA150" s="39"/>
      <c r="OMB150" s="3"/>
      <c r="OMC150" s="39"/>
      <c r="OMD150" s="26"/>
      <c r="OVN150" s="37">
        <v>18</v>
      </c>
      <c r="OVO150" s="86" t="s">
        <v>17</v>
      </c>
      <c r="OVP150" s="88" t="s">
        <v>41</v>
      </c>
      <c r="OVQ150" s="3" t="s">
        <v>15</v>
      </c>
      <c r="OVR150" s="3"/>
      <c r="OVS150" s="38">
        <v>22</v>
      </c>
      <c r="OVT150" s="3"/>
      <c r="OVU150" s="39"/>
      <c r="OVV150" s="3"/>
      <c r="OVW150" s="39"/>
      <c r="OVX150" s="3"/>
      <c r="OVY150" s="39"/>
      <c r="OVZ150" s="26"/>
      <c r="PFJ150" s="37">
        <v>18</v>
      </c>
      <c r="PFK150" s="86" t="s">
        <v>17</v>
      </c>
      <c r="PFL150" s="88" t="s">
        <v>41</v>
      </c>
      <c r="PFM150" s="3" t="s">
        <v>15</v>
      </c>
      <c r="PFN150" s="3"/>
      <c r="PFO150" s="38">
        <v>22</v>
      </c>
      <c r="PFP150" s="3"/>
      <c r="PFQ150" s="39"/>
      <c r="PFR150" s="3"/>
      <c r="PFS150" s="39"/>
      <c r="PFT150" s="3"/>
      <c r="PFU150" s="39"/>
      <c r="PFV150" s="26"/>
      <c r="PPF150" s="37">
        <v>18</v>
      </c>
      <c r="PPG150" s="86" t="s">
        <v>17</v>
      </c>
      <c r="PPH150" s="88" t="s">
        <v>41</v>
      </c>
      <c r="PPI150" s="3" t="s">
        <v>15</v>
      </c>
      <c r="PPJ150" s="3"/>
      <c r="PPK150" s="38">
        <v>22</v>
      </c>
      <c r="PPL150" s="3"/>
      <c r="PPM150" s="39"/>
      <c r="PPN150" s="3"/>
      <c r="PPO150" s="39"/>
      <c r="PPP150" s="3"/>
      <c r="PPQ150" s="39"/>
      <c r="PPR150" s="26"/>
      <c r="PZB150" s="37">
        <v>18</v>
      </c>
      <c r="PZC150" s="86" t="s">
        <v>17</v>
      </c>
      <c r="PZD150" s="88" t="s">
        <v>41</v>
      </c>
      <c r="PZE150" s="3" t="s">
        <v>15</v>
      </c>
      <c r="PZF150" s="3"/>
      <c r="PZG150" s="38">
        <v>22</v>
      </c>
      <c r="PZH150" s="3"/>
      <c r="PZI150" s="39"/>
      <c r="PZJ150" s="3"/>
      <c r="PZK150" s="39"/>
      <c r="PZL150" s="3"/>
      <c r="PZM150" s="39"/>
      <c r="PZN150" s="26"/>
      <c r="QIX150" s="37">
        <v>18</v>
      </c>
      <c r="QIY150" s="86" t="s">
        <v>17</v>
      </c>
      <c r="QIZ150" s="88" t="s">
        <v>41</v>
      </c>
      <c r="QJA150" s="3" t="s">
        <v>15</v>
      </c>
      <c r="QJB150" s="3"/>
      <c r="QJC150" s="38">
        <v>22</v>
      </c>
      <c r="QJD150" s="3"/>
      <c r="QJE150" s="39"/>
      <c r="QJF150" s="3"/>
      <c r="QJG150" s="39"/>
      <c r="QJH150" s="3"/>
      <c r="QJI150" s="39"/>
      <c r="QJJ150" s="26"/>
      <c r="QST150" s="37">
        <v>18</v>
      </c>
      <c r="QSU150" s="86" t="s">
        <v>17</v>
      </c>
      <c r="QSV150" s="88" t="s">
        <v>41</v>
      </c>
      <c r="QSW150" s="3" t="s">
        <v>15</v>
      </c>
      <c r="QSX150" s="3"/>
      <c r="QSY150" s="38">
        <v>22</v>
      </c>
      <c r="QSZ150" s="3"/>
      <c r="QTA150" s="39"/>
      <c r="QTB150" s="3"/>
      <c r="QTC150" s="39"/>
      <c r="QTD150" s="3"/>
      <c r="QTE150" s="39"/>
      <c r="QTF150" s="26"/>
      <c r="RCP150" s="37">
        <v>18</v>
      </c>
      <c r="RCQ150" s="86" t="s">
        <v>17</v>
      </c>
      <c r="RCR150" s="88" t="s">
        <v>41</v>
      </c>
      <c r="RCS150" s="3" t="s">
        <v>15</v>
      </c>
      <c r="RCT150" s="3"/>
      <c r="RCU150" s="38">
        <v>22</v>
      </c>
      <c r="RCV150" s="3"/>
      <c r="RCW150" s="39"/>
      <c r="RCX150" s="3"/>
      <c r="RCY150" s="39"/>
      <c r="RCZ150" s="3"/>
      <c r="RDA150" s="39"/>
      <c r="RDB150" s="26"/>
      <c r="RML150" s="37">
        <v>18</v>
      </c>
      <c r="RMM150" s="86" t="s">
        <v>17</v>
      </c>
      <c r="RMN150" s="88" t="s">
        <v>41</v>
      </c>
      <c r="RMO150" s="3" t="s">
        <v>15</v>
      </c>
      <c r="RMP150" s="3"/>
      <c r="RMQ150" s="38">
        <v>22</v>
      </c>
      <c r="RMR150" s="3"/>
      <c r="RMS150" s="39"/>
      <c r="RMT150" s="3"/>
      <c r="RMU150" s="39"/>
      <c r="RMV150" s="3"/>
      <c r="RMW150" s="39"/>
      <c r="RMX150" s="26"/>
      <c r="RWH150" s="37">
        <v>18</v>
      </c>
      <c r="RWI150" s="86" t="s">
        <v>17</v>
      </c>
      <c r="RWJ150" s="88" t="s">
        <v>41</v>
      </c>
      <c r="RWK150" s="3" t="s">
        <v>15</v>
      </c>
      <c r="RWL150" s="3"/>
      <c r="RWM150" s="38">
        <v>22</v>
      </c>
      <c r="RWN150" s="3"/>
      <c r="RWO150" s="39"/>
      <c r="RWP150" s="3"/>
      <c r="RWQ150" s="39"/>
      <c r="RWR150" s="3"/>
      <c r="RWS150" s="39"/>
      <c r="RWT150" s="26"/>
      <c r="SGD150" s="37">
        <v>18</v>
      </c>
      <c r="SGE150" s="86" t="s">
        <v>17</v>
      </c>
      <c r="SGF150" s="88" t="s">
        <v>41</v>
      </c>
      <c r="SGG150" s="3" t="s">
        <v>15</v>
      </c>
      <c r="SGH150" s="3"/>
      <c r="SGI150" s="38">
        <v>22</v>
      </c>
      <c r="SGJ150" s="3"/>
      <c r="SGK150" s="39"/>
      <c r="SGL150" s="3"/>
      <c r="SGM150" s="39"/>
      <c r="SGN150" s="3"/>
      <c r="SGO150" s="39"/>
      <c r="SGP150" s="26"/>
      <c r="SPZ150" s="37">
        <v>18</v>
      </c>
      <c r="SQA150" s="86" t="s">
        <v>17</v>
      </c>
      <c r="SQB150" s="88" t="s">
        <v>41</v>
      </c>
      <c r="SQC150" s="3" t="s">
        <v>15</v>
      </c>
      <c r="SQD150" s="3"/>
      <c r="SQE150" s="38">
        <v>22</v>
      </c>
      <c r="SQF150" s="3"/>
      <c r="SQG150" s="39"/>
      <c r="SQH150" s="3"/>
      <c r="SQI150" s="39"/>
      <c r="SQJ150" s="3"/>
      <c r="SQK150" s="39"/>
      <c r="SQL150" s="26"/>
      <c r="SZV150" s="37">
        <v>18</v>
      </c>
      <c r="SZW150" s="86" t="s">
        <v>17</v>
      </c>
      <c r="SZX150" s="88" t="s">
        <v>41</v>
      </c>
      <c r="SZY150" s="3" t="s">
        <v>15</v>
      </c>
      <c r="SZZ150" s="3"/>
      <c r="TAA150" s="38">
        <v>22</v>
      </c>
      <c r="TAB150" s="3"/>
      <c r="TAC150" s="39"/>
      <c r="TAD150" s="3"/>
      <c r="TAE150" s="39"/>
      <c r="TAF150" s="3"/>
      <c r="TAG150" s="39"/>
      <c r="TAH150" s="26"/>
      <c r="TJR150" s="37">
        <v>18</v>
      </c>
      <c r="TJS150" s="86" t="s">
        <v>17</v>
      </c>
      <c r="TJT150" s="88" t="s">
        <v>41</v>
      </c>
      <c r="TJU150" s="3" t="s">
        <v>15</v>
      </c>
      <c r="TJV150" s="3"/>
      <c r="TJW150" s="38">
        <v>22</v>
      </c>
      <c r="TJX150" s="3"/>
      <c r="TJY150" s="39"/>
      <c r="TJZ150" s="3"/>
      <c r="TKA150" s="39"/>
      <c r="TKB150" s="3"/>
      <c r="TKC150" s="39"/>
      <c r="TKD150" s="26"/>
      <c r="TTN150" s="37">
        <v>18</v>
      </c>
      <c r="TTO150" s="86" t="s">
        <v>17</v>
      </c>
      <c r="TTP150" s="88" t="s">
        <v>41</v>
      </c>
      <c r="TTQ150" s="3" t="s">
        <v>15</v>
      </c>
      <c r="TTR150" s="3"/>
      <c r="TTS150" s="38">
        <v>22</v>
      </c>
      <c r="TTT150" s="3"/>
      <c r="TTU150" s="39"/>
      <c r="TTV150" s="3"/>
      <c r="TTW150" s="39"/>
      <c r="TTX150" s="3"/>
      <c r="TTY150" s="39"/>
      <c r="TTZ150" s="26"/>
      <c r="UDJ150" s="37">
        <v>18</v>
      </c>
      <c r="UDK150" s="86" t="s">
        <v>17</v>
      </c>
      <c r="UDL150" s="88" t="s">
        <v>41</v>
      </c>
      <c r="UDM150" s="3" t="s">
        <v>15</v>
      </c>
      <c r="UDN150" s="3"/>
      <c r="UDO150" s="38">
        <v>22</v>
      </c>
      <c r="UDP150" s="3"/>
      <c r="UDQ150" s="39"/>
      <c r="UDR150" s="3"/>
      <c r="UDS150" s="39"/>
      <c r="UDT150" s="3"/>
      <c r="UDU150" s="39"/>
      <c r="UDV150" s="26"/>
      <c r="UNF150" s="37">
        <v>18</v>
      </c>
      <c r="UNG150" s="86" t="s">
        <v>17</v>
      </c>
      <c r="UNH150" s="88" t="s">
        <v>41</v>
      </c>
      <c r="UNI150" s="3" t="s">
        <v>15</v>
      </c>
      <c r="UNJ150" s="3"/>
      <c r="UNK150" s="38">
        <v>22</v>
      </c>
      <c r="UNL150" s="3"/>
      <c r="UNM150" s="39"/>
      <c r="UNN150" s="3"/>
      <c r="UNO150" s="39"/>
      <c r="UNP150" s="3"/>
      <c r="UNQ150" s="39"/>
      <c r="UNR150" s="26"/>
      <c r="UXB150" s="37">
        <v>18</v>
      </c>
      <c r="UXC150" s="86" t="s">
        <v>17</v>
      </c>
      <c r="UXD150" s="88" t="s">
        <v>41</v>
      </c>
      <c r="UXE150" s="3" t="s">
        <v>15</v>
      </c>
      <c r="UXF150" s="3"/>
      <c r="UXG150" s="38">
        <v>22</v>
      </c>
      <c r="UXH150" s="3"/>
      <c r="UXI150" s="39"/>
      <c r="UXJ150" s="3"/>
      <c r="UXK150" s="39"/>
      <c r="UXL150" s="3"/>
      <c r="UXM150" s="39"/>
      <c r="UXN150" s="26"/>
      <c r="VGX150" s="37">
        <v>18</v>
      </c>
      <c r="VGY150" s="86" t="s">
        <v>17</v>
      </c>
      <c r="VGZ150" s="88" t="s">
        <v>41</v>
      </c>
      <c r="VHA150" s="3" t="s">
        <v>15</v>
      </c>
      <c r="VHB150" s="3"/>
      <c r="VHC150" s="38">
        <v>22</v>
      </c>
      <c r="VHD150" s="3"/>
      <c r="VHE150" s="39"/>
      <c r="VHF150" s="3"/>
      <c r="VHG150" s="39"/>
      <c r="VHH150" s="3"/>
      <c r="VHI150" s="39"/>
      <c r="VHJ150" s="26"/>
      <c r="VQT150" s="37">
        <v>18</v>
      </c>
      <c r="VQU150" s="86" t="s">
        <v>17</v>
      </c>
      <c r="VQV150" s="88" t="s">
        <v>41</v>
      </c>
      <c r="VQW150" s="3" t="s">
        <v>15</v>
      </c>
      <c r="VQX150" s="3"/>
      <c r="VQY150" s="38">
        <v>22</v>
      </c>
      <c r="VQZ150" s="3"/>
      <c r="VRA150" s="39"/>
      <c r="VRB150" s="3"/>
      <c r="VRC150" s="39"/>
      <c r="VRD150" s="3"/>
      <c r="VRE150" s="39"/>
      <c r="VRF150" s="26"/>
      <c r="WAP150" s="37">
        <v>18</v>
      </c>
      <c r="WAQ150" s="86" t="s">
        <v>17</v>
      </c>
      <c r="WAR150" s="88" t="s">
        <v>41</v>
      </c>
      <c r="WAS150" s="3" t="s">
        <v>15</v>
      </c>
      <c r="WAT150" s="3"/>
      <c r="WAU150" s="38">
        <v>22</v>
      </c>
      <c r="WAV150" s="3"/>
      <c r="WAW150" s="39"/>
      <c r="WAX150" s="3"/>
      <c r="WAY150" s="39"/>
      <c r="WAZ150" s="3"/>
      <c r="WBA150" s="39"/>
      <c r="WBB150" s="26"/>
      <c r="WKL150" s="37">
        <v>18</v>
      </c>
      <c r="WKM150" s="86" t="s">
        <v>17</v>
      </c>
      <c r="WKN150" s="88" t="s">
        <v>41</v>
      </c>
      <c r="WKO150" s="3" t="s">
        <v>15</v>
      </c>
      <c r="WKP150" s="3"/>
      <c r="WKQ150" s="38">
        <v>22</v>
      </c>
      <c r="WKR150" s="3"/>
      <c r="WKS150" s="39"/>
      <c r="WKT150" s="3"/>
      <c r="WKU150" s="39"/>
      <c r="WKV150" s="3"/>
      <c r="WKW150" s="39"/>
      <c r="WKX150" s="26"/>
      <c r="WUH150" s="37">
        <v>18</v>
      </c>
      <c r="WUI150" s="86" t="s">
        <v>17</v>
      </c>
      <c r="WUJ150" s="88" t="s">
        <v>41</v>
      </c>
      <c r="WUK150" s="3" t="s">
        <v>15</v>
      </c>
      <c r="WUL150" s="3"/>
      <c r="WUM150" s="38">
        <v>22</v>
      </c>
      <c r="WUN150" s="3"/>
      <c r="WUO150" s="39"/>
      <c r="WUP150" s="3"/>
      <c r="WUQ150" s="39"/>
      <c r="WUR150" s="3"/>
      <c r="WUS150" s="39"/>
      <c r="WUT150" s="26"/>
    </row>
    <row r="151" spans="1:1010 1254:2034 2278:3058 3302:4082 4326:5106 5350:6130 6374:7154 7398:8178 8422:9202 9446:10226 10470:11250 11494:12274 12518:13298 13542:14322 14566:15346 15590:16114" x14ac:dyDescent="0.35">
      <c r="A151" s="25" t="s">
        <v>157</v>
      </c>
      <c r="B151" s="6" t="s">
        <v>270</v>
      </c>
      <c r="C151" s="3" t="s">
        <v>15</v>
      </c>
      <c r="D151" s="57">
        <v>2</v>
      </c>
      <c r="E151" s="74"/>
      <c r="F151" s="74">
        <f t="shared" si="2"/>
        <v>0</v>
      </c>
      <c r="G151" s="70" t="s">
        <v>299</v>
      </c>
      <c r="HV151" s="37"/>
      <c r="HW151" s="3" t="s">
        <v>42</v>
      </c>
      <c r="HX151" s="6" t="s">
        <v>43</v>
      </c>
      <c r="HY151" s="3" t="s">
        <v>15</v>
      </c>
      <c r="HZ151" s="3"/>
      <c r="IA151" s="39">
        <f>IA150</f>
        <v>22</v>
      </c>
      <c r="IB151" s="39">
        <f>42.5/1.18</f>
        <v>36.016949152542374</v>
      </c>
      <c r="IC151" s="39">
        <f>IA151*IB151</f>
        <v>792.37288135593224</v>
      </c>
      <c r="ID151" s="3"/>
      <c r="IE151" s="39"/>
      <c r="IF151" s="3"/>
      <c r="IG151" s="39"/>
      <c r="IH151" s="26">
        <f>IC151+IE151+IG151</f>
        <v>792.37288135593224</v>
      </c>
      <c r="RR151" s="37"/>
      <c r="RS151" s="3" t="s">
        <v>42</v>
      </c>
      <c r="RT151" s="6" t="s">
        <v>43</v>
      </c>
      <c r="RU151" s="3" t="s">
        <v>15</v>
      </c>
      <c r="RV151" s="3"/>
      <c r="RW151" s="39">
        <f>RW150</f>
        <v>22</v>
      </c>
      <c r="RX151" s="39">
        <f>42.5/1.18</f>
        <v>36.016949152542374</v>
      </c>
      <c r="RY151" s="39">
        <f>RW151*RX151</f>
        <v>792.37288135593224</v>
      </c>
      <c r="RZ151" s="3"/>
      <c r="SA151" s="39"/>
      <c r="SB151" s="3"/>
      <c r="SC151" s="39"/>
      <c r="SD151" s="26">
        <f>RY151+SA151+SC151</f>
        <v>792.37288135593224</v>
      </c>
      <c r="ABN151" s="37"/>
      <c r="ABO151" s="3" t="s">
        <v>42</v>
      </c>
      <c r="ABP151" s="6" t="s">
        <v>43</v>
      </c>
      <c r="ABQ151" s="3" t="s">
        <v>15</v>
      </c>
      <c r="ABR151" s="3"/>
      <c r="ABS151" s="39">
        <f>ABS150</f>
        <v>22</v>
      </c>
      <c r="ABT151" s="39">
        <f>42.5/1.18</f>
        <v>36.016949152542374</v>
      </c>
      <c r="ABU151" s="39">
        <f>ABS151*ABT151</f>
        <v>792.37288135593224</v>
      </c>
      <c r="ABV151" s="3"/>
      <c r="ABW151" s="39"/>
      <c r="ABX151" s="3"/>
      <c r="ABY151" s="39"/>
      <c r="ABZ151" s="26">
        <f>ABU151+ABW151+ABY151</f>
        <v>792.37288135593224</v>
      </c>
      <c r="ALJ151" s="37"/>
      <c r="ALK151" s="3" t="s">
        <v>42</v>
      </c>
      <c r="ALL151" s="6" t="s">
        <v>43</v>
      </c>
      <c r="ALM151" s="3" t="s">
        <v>15</v>
      </c>
      <c r="ALN151" s="3"/>
      <c r="ALO151" s="39">
        <f>ALO150</f>
        <v>22</v>
      </c>
      <c r="ALP151" s="39">
        <f>42.5/1.18</f>
        <v>36.016949152542374</v>
      </c>
      <c r="ALQ151" s="39">
        <f>ALO151*ALP151</f>
        <v>792.37288135593224</v>
      </c>
      <c r="ALR151" s="3"/>
      <c r="ALS151" s="39"/>
      <c r="ALT151" s="3"/>
      <c r="ALU151" s="39"/>
      <c r="ALV151" s="26">
        <f>ALQ151+ALS151+ALU151</f>
        <v>792.37288135593224</v>
      </c>
      <c r="AVF151" s="37"/>
      <c r="AVG151" s="3" t="s">
        <v>42</v>
      </c>
      <c r="AVH151" s="6" t="s">
        <v>43</v>
      </c>
      <c r="AVI151" s="3" t="s">
        <v>15</v>
      </c>
      <c r="AVJ151" s="3"/>
      <c r="AVK151" s="39">
        <f>AVK150</f>
        <v>22</v>
      </c>
      <c r="AVL151" s="39">
        <f>42.5/1.18</f>
        <v>36.016949152542374</v>
      </c>
      <c r="AVM151" s="39">
        <f>AVK151*AVL151</f>
        <v>792.37288135593224</v>
      </c>
      <c r="AVN151" s="3"/>
      <c r="AVO151" s="39"/>
      <c r="AVP151" s="3"/>
      <c r="AVQ151" s="39"/>
      <c r="AVR151" s="26">
        <f>AVM151+AVO151+AVQ151</f>
        <v>792.37288135593224</v>
      </c>
      <c r="BFB151" s="37"/>
      <c r="BFC151" s="3" t="s">
        <v>42</v>
      </c>
      <c r="BFD151" s="6" t="s">
        <v>43</v>
      </c>
      <c r="BFE151" s="3" t="s">
        <v>15</v>
      </c>
      <c r="BFF151" s="3"/>
      <c r="BFG151" s="39">
        <f>BFG150</f>
        <v>22</v>
      </c>
      <c r="BFH151" s="39">
        <f>42.5/1.18</f>
        <v>36.016949152542374</v>
      </c>
      <c r="BFI151" s="39">
        <f>BFG151*BFH151</f>
        <v>792.37288135593224</v>
      </c>
      <c r="BFJ151" s="3"/>
      <c r="BFK151" s="39"/>
      <c r="BFL151" s="3"/>
      <c r="BFM151" s="39"/>
      <c r="BFN151" s="26">
        <f>BFI151+BFK151+BFM151</f>
        <v>792.37288135593224</v>
      </c>
      <c r="BOX151" s="37"/>
      <c r="BOY151" s="3" t="s">
        <v>42</v>
      </c>
      <c r="BOZ151" s="6" t="s">
        <v>43</v>
      </c>
      <c r="BPA151" s="3" t="s">
        <v>15</v>
      </c>
      <c r="BPB151" s="3"/>
      <c r="BPC151" s="39">
        <f>BPC150</f>
        <v>22</v>
      </c>
      <c r="BPD151" s="39">
        <f>42.5/1.18</f>
        <v>36.016949152542374</v>
      </c>
      <c r="BPE151" s="39">
        <f>BPC151*BPD151</f>
        <v>792.37288135593224</v>
      </c>
      <c r="BPF151" s="3"/>
      <c r="BPG151" s="39"/>
      <c r="BPH151" s="3"/>
      <c r="BPI151" s="39"/>
      <c r="BPJ151" s="26">
        <f>BPE151+BPG151+BPI151</f>
        <v>792.37288135593224</v>
      </c>
      <c r="BYT151" s="37"/>
      <c r="BYU151" s="3" t="s">
        <v>42</v>
      </c>
      <c r="BYV151" s="6" t="s">
        <v>43</v>
      </c>
      <c r="BYW151" s="3" t="s">
        <v>15</v>
      </c>
      <c r="BYX151" s="3"/>
      <c r="BYY151" s="39">
        <f>BYY150</f>
        <v>22</v>
      </c>
      <c r="BYZ151" s="39">
        <f>42.5/1.18</f>
        <v>36.016949152542374</v>
      </c>
      <c r="BZA151" s="39">
        <f>BYY151*BYZ151</f>
        <v>792.37288135593224</v>
      </c>
      <c r="BZB151" s="3"/>
      <c r="BZC151" s="39"/>
      <c r="BZD151" s="3"/>
      <c r="BZE151" s="39"/>
      <c r="BZF151" s="26">
        <f>BZA151+BZC151+BZE151</f>
        <v>792.37288135593224</v>
      </c>
      <c r="CIP151" s="37"/>
      <c r="CIQ151" s="3" t="s">
        <v>42</v>
      </c>
      <c r="CIR151" s="6" t="s">
        <v>43</v>
      </c>
      <c r="CIS151" s="3" t="s">
        <v>15</v>
      </c>
      <c r="CIT151" s="3"/>
      <c r="CIU151" s="39">
        <f>CIU150</f>
        <v>22</v>
      </c>
      <c r="CIV151" s="39">
        <f>42.5/1.18</f>
        <v>36.016949152542374</v>
      </c>
      <c r="CIW151" s="39">
        <f>CIU151*CIV151</f>
        <v>792.37288135593224</v>
      </c>
      <c r="CIX151" s="3"/>
      <c r="CIY151" s="39"/>
      <c r="CIZ151" s="3"/>
      <c r="CJA151" s="39"/>
      <c r="CJB151" s="26">
        <f>CIW151+CIY151+CJA151</f>
        <v>792.37288135593224</v>
      </c>
      <c r="CSL151" s="37"/>
      <c r="CSM151" s="3" t="s">
        <v>42</v>
      </c>
      <c r="CSN151" s="6" t="s">
        <v>43</v>
      </c>
      <c r="CSO151" s="3" t="s">
        <v>15</v>
      </c>
      <c r="CSP151" s="3"/>
      <c r="CSQ151" s="39">
        <f>CSQ150</f>
        <v>22</v>
      </c>
      <c r="CSR151" s="39">
        <f>42.5/1.18</f>
        <v>36.016949152542374</v>
      </c>
      <c r="CSS151" s="39">
        <f>CSQ151*CSR151</f>
        <v>792.37288135593224</v>
      </c>
      <c r="CST151" s="3"/>
      <c r="CSU151" s="39"/>
      <c r="CSV151" s="3"/>
      <c r="CSW151" s="39"/>
      <c r="CSX151" s="26">
        <f>CSS151+CSU151+CSW151</f>
        <v>792.37288135593224</v>
      </c>
      <c r="DCH151" s="37"/>
      <c r="DCI151" s="3" t="s">
        <v>42</v>
      </c>
      <c r="DCJ151" s="6" t="s">
        <v>43</v>
      </c>
      <c r="DCK151" s="3" t="s">
        <v>15</v>
      </c>
      <c r="DCL151" s="3"/>
      <c r="DCM151" s="39">
        <f>DCM150</f>
        <v>22</v>
      </c>
      <c r="DCN151" s="39">
        <f>42.5/1.18</f>
        <v>36.016949152542374</v>
      </c>
      <c r="DCO151" s="39">
        <f>DCM151*DCN151</f>
        <v>792.37288135593224</v>
      </c>
      <c r="DCP151" s="3"/>
      <c r="DCQ151" s="39"/>
      <c r="DCR151" s="3"/>
      <c r="DCS151" s="39"/>
      <c r="DCT151" s="26">
        <f>DCO151+DCQ151+DCS151</f>
        <v>792.37288135593224</v>
      </c>
      <c r="DMD151" s="37"/>
      <c r="DME151" s="3" t="s">
        <v>42</v>
      </c>
      <c r="DMF151" s="6" t="s">
        <v>43</v>
      </c>
      <c r="DMG151" s="3" t="s">
        <v>15</v>
      </c>
      <c r="DMH151" s="3"/>
      <c r="DMI151" s="39">
        <f>DMI150</f>
        <v>22</v>
      </c>
      <c r="DMJ151" s="39">
        <f>42.5/1.18</f>
        <v>36.016949152542374</v>
      </c>
      <c r="DMK151" s="39">
        <f>DMI151*DMJ151</f>
        <v>792.37288135593224</v>
      </c>
      <c r="DML151" s="3"/>
      <c r="DMM151" s="39"/>
      <c r="DMN151" s="3"/>
      <c r="DMO151" s="39"/>
      <c r="DMP151" s="26">
        <f>DMK151+DMM151+DMO151</f>
        <v>792.37288135593224</v>
      </c>
      <c r="DVZ151" s="37"/>
      <c r="DWA151" s="3" t="s">
        <v>42</v>
      </c>
      <c r="DWB151" s="6" t="s">
        <v>43</v>
      </c>
      <c r="DWC151" s="3" t="s">
        <v>15</v>
      </c>
      <c r="DWD151" s="3"/>
      <c r="DWE151" s="39">
        <f>DWE150</f>
        <v>22</v>
      </c>
      <c r="DWF151" s="39">
        <f>42.5/1.18</f>
        <v>36.016949152542374</v>
      </c>
      <c r="DWG151" s="39">
        <f>DWE151*DWF151</f>
        <v>792.37288135593224</v>
      </c>
      <c r="DWH151" s="3"/>
      <c r="DWI151" s="39"/>
      <c r="DWJ151" s="3"/>
      <c r="DWK151" s="39"/>
      <c r="DWL151" s="26">
        <f>DWG151+DWI151+DWK151</f>
        <v>792.37288135593224</v>
      </c>
      <c r="EFV151" s="37"/>
      <c r="EFW151" s="3" t="s">
        <v>42</v>
      </c>
      <c r="EFX151" s="6" t="s">
        <v>43</v>
      </c>
      <c r="EFY151" s="3" t="s">
        <v>15</v>
      </c>
      <c r="EFZ151" s="3"/>
      <c r="EGA151" s="39">
        <f>EGA150</f>
        <v>22</v>
      </c>
      <c r="EGB151" s="39">
        <f>42.5/1.18</f>
        <v>36.016949152542374</v>
      </c>
      <c r="EGC151" s="39">
        <f>EGA151*EGB151</f>
        <v>792.37288135593224</v>
      </c>
      <c r="EGD151" s="3"/>
      <c r="EGE151" s="39"/>
      <c r="EGF151" s="3"/>
      <c r="EGG151" s="39"/>
      <c r="EGH151" s="26">
        <f>EGC151+EGE151+EGG151</f>
        <v>792.37288135593224</v>
      </c>
      <c r="EPR151" s="37"/>
      <c r="EPS151" s="3" t="s">
        <v>42</v>
      </c>
      <c r="EPT151" s="6" t="s">
        <v>43</v>
      </c>
      <c r="EPU151" s="3" t="s">
        <v>15</v>
      </c>
      <c r="EPV151" s="3"/>
      <c r="EPW151" s="39">
        <f>EPW150</f>
        <v>22</v>
      </c>
      <c r="EPX151" s="39">
        <f>42.5/1.18</f>
        <v>36.016949152542374</v>
      </c>
      <c r="EPY151" s="39">
        <f>EPW151*EPX151</f>
        <v>792.37288135593224</v>
      </c>
      <c r="EPZ151" s="3"/>
      <c r="EQA151" s="39"/>
      <c r="EQB151" s="3"/>
      <c r="EQC151" s="39"/>
      <c r="EQD151" s="26">
        <f>EPY151+EQA151+EQC151</f>
        <v>792.37288135593224</v>
      </c>
      <c r="EZN151" s="37"/>
      <c r="EZO151" s="3" t="s">
        <v>42</v>
      </c>
      <c r="EZP151" s="6" t="s">
        <v>43</v>
      </c>
      <c r="EZQ151" s="3" t="s">
        <v>15</v>
      </c>
      <c r="EZR151" s="3"/>
      <c r="EZS151" s="39">
        <f>EZS150</f>
        <v>22</v>
      </c>
      <c r="EZT151" s="39">
        <f>42.5/1.18</f>
        <v>36.016949152542374</v>
      </c>
      <c r="EZU151" s="39">
        <f>EZS151*EZT151</f>
        <v>792.37288135593224</v>
      </c>
      <c r="EZV151" s="3"/>
      <c r="EZW151" s="39"/>
      <c r="EZX151" s="3"/>
      <c r="EZY151" s="39"/>
      <c r="EZZ151" s="26">
        <f>EZU151+EZW151+EZY151</f>
        <v>792.37288135593224</v>
      </c>
      <c r="FJJ151" s="37"/>
      <c r="FJK151" s="3" t="s">
        <v>42</v>
      </c>
      <c r="FJL151" s="6" t="s">
        <v>43</v>
      </c>
      <c r="FJM151" s="3" t="s">
        <v>15</v>
      </c>
      <c r="FJN151" s="3"/>
      <c r="FJO151" s="39">
        <f>FJO150</f>
        <v>22</v>
      </c>
      <c r="FJP151" s="39">
        <f>42.5/1.18</f>
        <v>36.016949152542374</v>
      </c>
      <c r="FJQ151" s="39">
        <f>FJO151*FJP151</f>
        <v>792.37288135593224</v>
      </c>
      <c r="FJR151" s="3"/>
      <c r="FJS151" s="39"/>
      <c r="FJT151" s="3"/>
      <c r="FJU151" s="39"/>
      <c r="FJV151" s="26">
        <f>FJQ151+FJS151+FJU151</f>
        <v>792.37288135593224</v>
      </c>
      <c r="FTF151" s="37"/>
      <c r="FTG151" s="3" t="s">
        <v>42</v>
      </c>
      <c r="FTH151" s="6" t="s">
        <v>43</v>
      </c>
      <c r="FTI151" s="3" t="s">
        <v>15</v>
      </c>
      <c r="FTJ151" s="3"/>
      <c r="FTK151" s="39">
        <f>FTK150</f>
        <v>22</v>
      </c>
      <c r="FTL151" s="39">
        <f>42.5/1.18</f>
        <v>36.016949152542374</v>
      </c>
      <c r="FTM151" s="39">
        <f>FTK151*FTL151</f>
        <v>792.37288135593224</v>
      </c>
      <c r="FTN151" s="3"/>
      <c r="FTO151" s="39"/>
      <c r="FTP151" s="3"/>
      <c r="FTQ151" s="39"/>
      <c r="FTR151" s="26">
        <f>FTM151+FTO151+FTQ151</f>
        <v>792.37288135593224</v>
      </c>
      <c r="GDB151" s="37"/>
      <c r="GDC151" s="3" t="s">
        <v>42</v>
      </c>
      <c r="GDD151" s="6" t="s">
        <v>43</v>
      </c>
      <c r="GDE151" s="3" t="s">
        <v>15</v>
      </c>
      <c r="GDF151" s="3"/>
      <c r="GDG151" s="39">
        <f>GDG150</f>
        <v>22</v>
      </c>
      <c r="GDH151" s="39">
        <f>42.5/1.18</f>
        <v>36.016949152542374</v>
      </c>
      <c r="GDI151" s="39">
        <f>GDG151*GDH151</f>
        <v>792.37288135593224</v>
      </c>
      <c r="GDJ151" s="3"/>
      <c r="GDK151" s="39"/>
      <c r="GDL151" s="3"/>
      <c r="GDM151" s="39"/>
      <c r="GDN151" s="26">
        <f>GDI151+GDK151+GDM151</f>
        <v>792.37288135593224</v>
      </c>
      <c r="GMX151" s="37"/>
      <c r="GMY151" s="3" t="s">
        <v>42</v>
      </c>
      <c r="GMZ151" s="6" t="s">
        <v>43</v>
      </c>
      <c r="GNA151" s="3" t="s">
        <v>15</v>
      </c>
      <c r="GNB151" s="3"/>
      <c r="GNC151" s="39">
        <f>GNC150</f>
        <v>22</v>
      </c>
      <c r="GND151" s="39">
        <f>42.5/1.18</f>
        <v>36.016949152542374</v>
      </c>
      <c r="GNE151" s="39">
        <f>GNC151*GND151</f>
        <v>792.37288135593224</v>
      </c>
      <c r="GNF151" s="3"/>
      <c r="GNG151" s="39"/>
      <c r="GNH151" s="3"/>
      <c r="GNI151" s="39"/>
      <c r="GNJ151" s="26">
        <f>GNE151+GNG151+GNI151</f>
        <v>792.37288135593224</v>
      </c>
      <c r="GWT151" s="37"/>
      <c r="GWU151" s="3" t="s">
        <v>42</v>
      </c>
      <c r="GWV151" s="6" t="s">
        <v>43</v>
      </c>
      <c r="GWW151" s="3" t="s">
        <v>15</v>
      </c>
      <c r="GWX151" s="3"/>
      <c r="GWY151" s="39">
        <f>GWY150</f>
        <v>22</v>
      </c>
      <c r="GWZ151" s="39">
        <f>42.5/1.18</f>
        <v>36.016949152542374</v>
      </c>
      <c r="GXA151" s="39">
        <f>GWY151*GWZ151</f>
        <v>792.37288135593224</v>
      </c>
      <c r="GXB151" s="3"/>
      <c r="GXC151" s="39"/>
      <c r="GXD151" s="3"/>
      <c r="GXE151" s="39"/>
      <c r="GXF151" s="26">
        <f>GXA151+GXC151+GXE151</f>
        <v>792.37288135593224</v>
      </c>
      <c r="HGP151" s="37"/>
      <c r="HGQ151" s="3" t="s">
        <v>42</v>
      </c>
      <c r="HGR151" s="6" t="s">
        <v>43</v>
      </c>
      <c r="HGS151" s="3" t="s">
        <v>15</v>
      </c>
      <c r="HGT151" s="3"/>
      <c r="HGU151" s="39">
        <f>HGU150</f>
        <v>22</v>
      </c>
      <c r="HGV151" s="39">
        <f>42.5/1.18</f>
        <v>36.016949152542374</v>
      </c>
      <c r="HGW151" s="39">
        <f>HGU151*HGV151</f>
        <v>792.37288135593224</v>
      </c>
      <c r="HGX151" s="3"/>
      <c r="HGY151" s="39"/>
      <c r="HGZ151" s="3"/>
      <c r="HHA151" s="39"/>
      <c r="HHB151" s="26">
        <f>HGW151+HGY151+HHA151</f>
        <v>792.37288135593224</v>
      </c>
      <c r="HQL151" s="37"/>
      <c r="HQM151" s="3" t="s">
        <v>42</v>
      </c>
      <c r="HQN151" s="6" t="s">
        <v>43</v>
      </c>
      <c r="HQO151" s="3" t="s">
        <v>15</v>
      </c>
      <c r="HQP151" s="3"/>
      <c r="HQQ151" s="39">
        <f>HQQ150</f>
        <v>22</v>
      </c>
      <c r="HQR151" s="39">
        <f>42.5/1.18</f>
        <v>36.016949152542374</v>
      </c>
      <c r="HQS151" s="39">
        <f>HQQ151*HQR151</f>
        <v>792.37288135593224</v>
      </c>
      <c r="HQT151" s="3"/>
      <c r="HQU151" s="39"/>
      <c r="HQV151" s="3"/>
      <c r="HQW151" s="39"/>
      <c r="HQX151" s="26">
        <f>HQS151+HQU151+HQW151</f>
        <v>792.37288135593224</v>
      </c>
      <c r="IAH151" s="37"/>
      <c r="IAI151" s="3" t="s">
        <v>42</v>
      </c>
      <c r="IAJ151" s="6" t="s">
        <v>43</v>
      </c>
      <c r="IAK151" s="3" t="s">
        <v>15</v>
      </c>
      <c r="IAL151" s="3"/>
      <c r="IAM151" s="39">
        <f>IAM150</f>
        <v>22</v>
      </c>
      <c r="IAN151" s="39">
        <f>42.5/1.18</f>
        <v>36.016949152542374</v>
      </c>
      <c r="IAO151" s="39">
        <f>IAM151*IAN151</f>
        <v>792.37288135593224</v>
      </c>
      <c r="IAP151" s="3"/>
      <c r="IAQ151" s="39"/>
      <c r="IAR151" s="3"/>
      <c r="IAS151" s="39"/>
      <c r="IAT151" s="26">
        <f>IAO151+IAQ151+IAS151</f>
        <v>792.37288135593224</v>
      </c>
      <c r="IKD151" s="37"/>
      <c r="IKE151" s="3" t="s">
        <v>42</v>
      </c>
      <c r="IKF151" s="6" t="s">
        <v>43</v>
      </c>
      <c r="IKG151" s="3" t="s">
        <v>15</v>
      </c>
      <c r="IKH151" s="3"/>
      <c r="IKI151" s="39">
        <f>IKI150</f>
        <v>22</v>
      </c>
      <c r="IKJ151" s="39">
        <f>42.5/1.18</f>
        <v>36.016949152542374</v>
      </c>
      <c r="IKK151" s="39">
        <f>IKI151*IKJ151</f>
        <v>792.37288135593224</v>
      </c>
      <c r="IKL151" s="3"/>
      <c r="IKM151" s="39"/>
      <c r="IKN151" s="3"/>
      <c r="IKO151" s="39"/>
      <c r="IKP151" s="26">
        <f>IKK151+IKM151+IKO151</f>
        <v>792.37288135593224</v>
      </c>
      <c r="ITZ151" s="37"/>
      <c r="IUA151" s="3" t="s">
        <v>42</v>
      </c>
      <c r="IUB151" s="6" t="s">
        <v>43</v>
      </c>
      <c r="IUC151" s="3" t="s">
        <v>15</v>
      </c>
      <c r="IUD151" s="3"/>
      <c r="IUE151" s="39">
        <f>IUE150</f>
        <v>22</v>
      </c>
      <c r="IUF151" s="39">
        <f>42.5/1.18</f>
        <v>36.016949152542374</v>
      </c>
      <c r="IUG151" s="39">
        <f>IUE151*IUF151</f>
        <v>792.37288135593224</v>
      </c>
      <c r="IUH151" s="3"/>
      <c r="IUI151" s="39"/>
      <c r="IUJ151" s="3"/>
      <c r="IUK151" s="39"/>
      <c r="IUL151" s="26">
        <f>IUG151+IUI151+IUK151</f>
        <v>792.37288135593224</v>
      </c>
      <c r="JDV151" s="37"/>
      <c r="JDW151" s="3" t="s">
        <v>42</v>
      </c>
      <c r="JDX151" s="6" t="s">
        <v>43</v>
      </c>
      <c r="JDY151" s="3" t="s">
        <v>15</v>
      </c>
      <c r="JDZ151" s="3"/>
      <c r="JEA151" s="39">
        <f>JEA150</f>
        <v>22</v>
      </c>
      <c r="JEB151" s="39">
        <f>42.5/1.18</f>
        <v>36.016949152542374</v>
      </c>
      <c r="JEC151" s="39">
        <f>JEA151*JEB151</f>
        <v>792.37288135593224</v>
      </c>
      <c r="JED151" s="3"/>
      <c r="JEE151" s="39"/>
      <c r="JEF151" s="3"/>
      <c r="JEG151" s="39"/>
      <c r="JEH151" s="26">
        <f>JEC151+JEE151+JEG151</f>
        <v>792.37288135593224</v>
      </c>
      <c r="JNR151" s="37"/>
      <c r="JNS151" s="3" t="s">
        <v>42</v>
      </c>
      <c r="JNT151" s="6" t="s">
        <v>43</v>
      </c>
      <c r="JNU151" s="3" t="s">
        <v>15</v>
      </c>
      <c r="JNV151" s="3"/>
      <c r="JNW151" s="39">
        <f>JNW150</f>
        <v>22</v>
      </c>
      <c r="JNX151" s="39">
        <f>42.5/1.18</f>
        <v>36.016949152542374</v>
      </c>
      <c r="JNY151" s="39">
        <f>JNW151*JNX151</f>
        <v>792.37288135593224</v>
      </c>
      <c r="JNZ151" s="3"/>
      <c r="JOA151" s="39"/>
      <c r="JOB151" s="3"/>
      <c r="JOC151" s="39"/>
      <c r="JOD151" s="26">
        <f>JNY151+JOA151+JOC151</f>
        <v>792.37288135593224</v>
      </c>
      <c r="JXN151" s="37"/>
      <c r="JXO151" s="3" t="s">
        <v>42</v>
      </c>
      <c r="JXP151" s="6" t="s">
        <v>43</v>
      </c>
      <c r="JXQ151" s="3" t="s">
        <v>15</v>
      </c>
      <c r="JXR151" s="3"/>
      <c r="JXS151" s="39">
        <f>JXS150</f>
        <v>22</v>
      </c>
      <c r="JXT151" s="39">
        <f>42.5/1.18</f>
        <v>36.016949152542374</v>
      </c>
      <c r="JXU151" s="39">
        <f>JXS151*JXT151</f>
        <v>792.37288135593224</v>
      </c>
      <c r="JXV151" s="3"/>
      <c r="JXW151" s="39"/>
      <c r="JXX151" s="3"/>
      <c r="JXY151" s="39"/>
      <c r="JXZ151" s="26">
        <f>JXU151+JXW151+JXY151</f>
        <v>792.37288135593224</v>
      </c>
      <c r="KHJ151" s="37"/>
      <c r="KHK151" s="3" t="s">
        <v>42</v>
      </c>
      <c r="KHL151" s="6" t="s">
        <v>43</v>
      </c>
      <c r="KHM151" s="3" t="s">
        <v>15</v>
      </c>
      <c r="KHN151" s="3"/>
      <c r="KHO151" s="39">
        <f>KHO150</f>
        <v>22</v>
      </c>
      <c r="KHP151" s="39">
        <f>42.5/1.18</f>
        <v>36.016949152542374</v>
      </c>
      <c r="KHQ151" s="39">
        <f>KHO151*KHP151</f>
        <v>792.37288135593224</v>
      </c>
      <c r="KHR151" s="3"/>
      <c r="KHS151" s="39"/>
      <c r="KHT151" s="3"/>
      <c r="KHU151" s="39"/>
      <c r="KHV151" s="26">
        <f>KHQ151+KHS151+KHU151</f>
        <v>792.37288135593224</v>
      </c>
      <c r="KRF151" s="37"/>
      <c r="KRG151" s="3" t="s">
        <v>42</v>
      </c>
      <c r="KRH151" s="6" t="s">
        <v>43</v>
      </c>
      <c r="KRI151" s="3" t="s">
        <v>15</v>
      </c>
      <c r="KRJ151" s="3"/>
      <c r="KRK151" s="39">
        <f>KRK150</f>
        <v>22</v>
      </c>
      <c r="KRL151" s="39">
        <f>42.5/1.18</f>
        <v>36.016949152542374</v>
      </c>
      <c r="KRM151" s="39">
        <f>KRK151*KRL151</f>
        <v>792.37288135593224</v>
      </c>
      <c r="KRN151" s="3"/>
      <c r="KRO151" s="39"/>
      <c r="KRP151" s="3"/>
      <c r="KRQ151" s="39"/>
      <c r="KRR151" s="26">
        <f>KRM151+KRO151+KRQ151</f>
        <v>792.37288135593224</v>
      </c>
      <c r="LBB151" s="37"/>
      <c r="LBC151" s="3" t="s">
        <v>42</v>
      </c>
      <c r="LBD151" s="6" t="s">
        <v>43</v>
      </c>
      <c r="LBE151" s="3" t="s">
        <v>15</v>
      </c>
      <c r="LBF151" s="3"/>
      <c r="LBG151" s="39">
        <f>LBG150</f>
        <v>22</v>
      </c>
      <c r="LBH151" s="39">
        <f>42.5/1.18</f>
        <v>36.016949152542374</v>
      </c>
      <c r="LBI151" s="39">
        <f>LBG151*LBH151</f>
        <v>792.37288135593224</v>
      </c>
      <c r="LBJ151" s="3"/>
      <c r="LBK151" s="39"/>
      <c r="LBL151" s="3"/>
      <c r="LBM151" s="39"/>
      <c r="LBN151" s="26">
        <f>LBI151+LBK151+LBM151</f>
        <v>792.37288135593224</v>
      </c>
      <c r="LKX151" s="37"/>
      <c r="LKY151" s="3" t="s">
        <v>42</v>
      </c>
      <c r="LKZ151" s="6" t="s">
        <v>43</v>
      </c>
      <c r="LLA151" s="3" t="s">
        <v>15</v>
      </c>
      <c r="LLB151" s="3"/>
      <c r="LLC151" s="39">
        <f>LLC150</f>
        <v>22</v>
      </c>
      <c r="LLD151" s="39">
        <f>42.5/1.18</f>
        <v>36.016949152542374</v>
      </c>
      <c r="LLE151" s="39">
        <f>LLC151*LLD151</f>
        <v>792.37288135593224</v>
      </c>
      <c r="LLF151" s="3"/>
      <c r="LLG151" s="39"/>
      <c r="LLH151" s="3"/>
      <c r="LLI151" s="39"/>
      <c r="LLJ151" s="26">
        <f>LLE151+LLG151+LLI151</f>
        <v>792.37288135593224</v>
      </c>
      <c r="LUT151" s="37"/>
      <c r="LUU151" s="3" t="s">
        <v>42</v>
      </c>
      <c r="LUV151" s="6" t="s">
        <v>43</v>
      </c>
      <c r="LUW151" s="3" t="s">
        <v>15</v>
      </c>
      <c r="LUX151" s="3"/>
      <c r="LUY151" s="39">
        <f>LUY150</f>
        <v>22</v>
      </c>
      <c r="LUZ151" s="39">
        <f>42.5/1.18</f>
        <v>36.016949152542374</v>
      </c>
      <c r="LVA151" s="39">
        <f>LUY151*LUZ151</f>
        <v>792.37288135593224</v>
      </c>
      <c r="LVB151" s="3"/>
      <c r="LVC151" s="39"/>
      <c r="LVD151" s="3"/>
      <c r="LVE151" s="39"/>
      <c r="LVF151" s="26">
        <f>LVA151+LVC151+LVE151</f>
        <v>792.37288135593224</v>
      </c>
      <c r="MEP151" s="37"/>
      <c r="MEQ151" s="3" t="s">
        <v>42</v>
      </c>
      <c r="MER151" s="6" t="s">
        <v>43</v>
      </c>
      <c r="MES151" s="3" t="s">
        <v>15</v>
      </c>
      <c r="MET151" s="3"/>
      <c r="MEU151" s="39">
        <f>MEU150</f>
        <v>22</v>
      </c>
      <c r="MEV151" s="39">
        <f>42.5/1.18</f>
        <v>36.016949152542374</v>
      </c>
      <c r="MEW151" s="39">
        <f>MEU151*MEV151</f>
        <v>792.37288135593224</v>
      </c>
      <c r="MEX151" s="3"/>
      <c r="MEY151" s="39"/>
      <c r="MEZ151" s="3"/>
      <c r="MFA151" s="39"/>
      <c r="MFB151" s="26">
        <f>MEW151+MEY151+MFA151</f>
        <v>792.37288135593224</v>
      </c>
      <c r="MOL151" s="37"/>
      <c r="MOM151" s="3" t="s">
        <v>42</v>
      </c>
      <c r="MON151" s="6" t="s">
        <v>43</v>
      </c>
      <c r="MOO151" s="3" t="s">
        <v>15</v>
      </c>
      <c r="MOP151" s="3"/>
      <c r="MOQ151" s="39">
        <f>MOQ150</f>
        <v>22</v>
      </c>
      <c r="MOR151" s="39">
        <f>42.5/1.18</f>
        <v>36.016949152542374</v>
      </c>
      <c r="MOS151" s="39">
        <f>MOQ151*MOR151</f>
        <v>792.37288135593224</v>
      </c>
      <c r="MOT151" s="3"/>
      <c r="MOU151" s="39"/>
      <c r="MOV151" s="3"/>
      <c r="MOW151" s="39"/>
      <c r="MOX151" s="26">
        <f>MOS151+MOU151+MOW151</f>
        <v>792.37288135593224</v>
      </c>
      <c r="MYH151" s="37"/>
      <c r="MYI151" s="3" t="s">
        <v>42</v>
      </c>
      <c r="MYJ151" s="6" t="s">
        <v>43</v>
      </c>
      <c r="MYK151" s="3" t="s">
        <v>15</v>
      </c>
      <c r="MYL151" s="3"/>
      <c r="MYM151" s="39">
        <f>MYM150</f>
        <v>22</v>
      </c>
      <c r="MYN151" s="39">
        <f>42.5/1.18</f>
        <v>36.016949152542374</v>
      </c>
      <c r="MYO151" s="39">
        <f>MYM151*MYN151</f>
        <v>792.37288135593224</v>
      </c>
      <c r="MYP151" s="3"/>
      <c r="MYQ151" s="39"/>
      <c r="MYR151" s="3"/>
      <c r="MYS151" s="39"/>
      <c r="MYT151" s="26">
        <f>MYO151+MYQ151+MYS151</f>
        <v>792.37288135593224</v>
      </c>
      <c r="NID151" s="37"/>
      <c r="NIE151" s="3" t="s">
        <v>42</v>
      </c>
      <c r="NIF151" s="6" t="s">
        <v>43</v>
      </c>
      <c r="NIG151" s="3" t="s">
        <v>15</v>
      </c>
      <c r="NIH151" s="3"/>
      <c r="NII151" s="39">
        <f>NII150</f>
        <v>22</v>
      </c>
      <c r="NIJ151" s="39">
        <f>42.5/1.18</f>
        <v>36.016949152542374</v>
      </c>
      <c r="NIK151" s="39">
        <f>NII151*NIJ151</f>
        <v>792.37288135593224</v>
      </c>
      <c r="NIL151" s="3"/>
      <c r="NIM151" s="39"/>
      <c r="NIN151" s="3"/>
      <c r="NIO151" s="39"/>
      <c r="NIP151" s="26">
        <f>NIK151+NIM151+NIO151</f>
        <v>792.37288135593224</v>
      </c>
      <c r="NRZ151" s="37"/>
      <c r="NSA151" s="3" t="s">
        <v>42</v>
      </c>
      <c r="NSB151" s="6" t="s">
        <v>43</v>
      </c>
      <c r="NSC151" s="3" t="s">
        <v>15</v>
      </c>
      <c r="NSD151" s="3"/>
      <c r="NSE151" s="39">
        <f>NSE150</f>
        <v>22</v>
      </c>
      <c r="NSF151" s="39">
        <f>42.5/1.18</f>
        <v>36.016949152542374</v>
      </c>
      <c r="NSG151" s="39">
        <f>NSE151*NSF151</f>
        <v>792.37288135593224</v>
      </c>
      <c r="NSH151" s="3"/>
      <c r="NSI151" s="39"/>
      <c r="NSJ151" s="3"/>
      <c r="NSK151" s="39"/>
      <c r="NSL151" s="26">
        <f>NSG151+NSI151+NSK151</f>
        <v>792.37288135593224</v>
      </c>
      <c r="OBV151" s="37"/>
      <c r="OBW151" s="3" t="s">
        <v>42</v>
      </c>
      <c r="OBX151" s="6" t="s">
        <v>43</v>
      </c>
      <c r="OBY151" s="3" t="s">
        <v>15</v>
      </c>
      <c r="OBZ151" s="3"/>
      <c r="OCA151" s="39">
        <f>OCA150</f>
        <v>22</v>
      </c>
      <c r="OCB151" s="39">
        <f>42.5/1.18</f>
        <v>36.016949152542374</v>
      </c>
      <c r="OCC151" s="39">
        <f>OCA151*OCB151</f>
        <v>792.37288135593224</v>
      </c>
      <c r="OCD151" s="3"/>
      <c r="OCE151" s="39"/>
      <c r="OCF151" s="3"/>
      <c r="OCG151" s="39"/>
      <c r="OCH151" s="26">
        <f>OCC151+OCE151+OCG151</f>
        <v>792.37288135593224</v>
      </c>
      <c r="OLR151" s="37"/>
      <c r="OLS151" s="3" t="s">
        <v>42</v>
      </c>
      <c r="OLT151" s="6" t="s">
        <v>43</v>
      </c>
      <c r="OLU151" s="3" t="s">
        <v>15</v>
      </c>
      <c r="OLV151" s="3"/>
      <c r="OLW151" s="39">
        <f>OLW150</f>
        <v>22</v>
      </c>
      <c r="OLX151" s="39">
        <f>42.5/1.18</f>
        <v>36.016949152542374</v>
      </c>
      <c r="OLY151" s="39">
        <f>OLW151*OLX151</f>
        <v>792.37288135593224</v>
      </c>
      <c r="OLZ151" s="3"/>
      <c r="OMA151" s="39"/>
      <c r="OMB151" s="3"/>
      <c r="OMC151" s="39"/>
      <c r="OMD151" s="26">
        <f>OLY151+OMA151+OMC151</f>
        <v>792.37288135593224</v>
      </c>
      <c r="OVN151" s="37"/>
      <c r="OVO151" s="3" t="s">
        <v>42</v>
      </c>
      <c r="OVP151" s="6" t="s">
        <v>43</v>
      </c>
      <c r="OVQ151" s="3" t="s">
        <v>15</v>
      </c>
      <c r="OVR151" s="3"/>
      <c r="OVS151" s="39">
        <f>OVS150</f>
        <v>22</v>
      </c>
      <c r="OVT151" s="39">
        <f>42.5/1.18</f>
        <v>36.016949152542374</v>
      </c>
      <c r="OVU151" s="39">
        <f>OVS151*OVT151</f>
        <v>792.37288135593224</v>
      </c>
      <c r="OVV151" s="3"/>
      <c r="OVW151" s="39"/>
      <c r="OVX151" s="3"/>
      <c r="OVY151" s="39"/>
      <c r="OVZ151" s="26">
        <f>OVU151+OVW151+OVY151</f>
        <v>792.37288135593224</v>
      </c>
      <c r="PFJ151" s="37"/>
      <c r="PFK151" s="3" t="s">
        <v>42</v>
      </c>
      <c r="PFL151" s="6" t="s">
        <v>43</v>
      </c>
      <c r="PFM151" s="3" t="s">
        <v>15</v>
      </c>
      <c r="PFN151" s="3"/>
      <c r="PFO151" s="39">
        <f>PFO150</f>
        <v>22</v>
      </c>
      <c r="PFP151" s="39">
        <f>42.5/1.18</f>
        <v>36.016949152542374</v>
      </c>
      <c r="PFQ151" s="39">
        <f>PFO151*PFP151</f>
        <v>792.37288135593224</v>
      </c>
      <c r="PFR151" s="3"/>
      <c r="PFS151" s="39"/>
      <c r="PFT151" s="3"/>
      <c r="PFU151" s="39"/>
      <c r="PFV151" s="26">
        <f>PFQ151+PFS151+PFU151</f>
        <v>792.37288135593224</v>
      </c>
      <c r="PPF151" s="37"/>
      <c r="PPG151" s="3" t="s">
        <v>42</v>
      </c>
      <c r="PPH151" s="6" t="s">
        <v>43</v>
      </c>
      <c r="PPI151" s="3" t="s">
        <v>15</v>
      </c>
      <c r="PPJ151" s="3"/>
      <c r="PPK151" s="39">
        <f>PPK150</f>
        <v>22</v>
      </c>
      <c r="PPL151" s="39">
        <f>42.5/1.18</f>
        <v>36.016949152542374</v>
      </c>
      <c r="PPM151" s="39">
        <f>PPK151*PPL151</f>
        <v>792.37288135593224</v>
      </c>
      <c r="PPN151" s="3"/>
      <c r="PPO151" s="39"/>
      <c r="PPP151" s="3"/>
      <c r="PPQ151" s="39"/>
      <c r="PPR151" s="26">
        <f>PPM151+PPO151+PPQ151</f>
        <v>792.37288135593224</v>
      </c>
      <c r="PZB151" s="37"/>
      <c r="PZC151" s="3" t="s">
        <v>42</v>
      </c>
      <c r="PZD151" s="6" t="s">
        <v>43</v>
      </c>
      <c r="PZE151" s="3" t="s">
        <v>15</v>
      </c>
      <c r="PZF151" s="3"/>
      <c r="PZG151" s="39">
        <f>PZG150</f>
        <v>22</v>
      </c>
      <c r="PZH151" s="39">
        <f>42.5/1.18</f>
        <v>36.016949152542374</v>
      </c>
      <c r="PZI151" s="39">
        <f>PZG151*PZH151</f>
        <v>792.37288135593224</v>
      </c>
      <c r="PZJ151" s="3"/>
      <c r="PZK151" s="39"/>
      <c r="PZL151" s="3"/>
      <c r="PZM151" s="39"/>
      <c r="PZN151" s="26">
        <f>PZI151+PZK151+PZM151</f>
        <v>792.37288135593224</v>
      </c>
      <c r="QIX151" s="37"/>
      <c r="QIY151" s="3" t="s">
        <v>42</v>
      </c>
      <c r="QIZ151" s="6" t="s">
        <v>43</v>
      </c>
      <c r="QJA151" s="3" t="s">
        <v>15</v>
      </c>
      <c r="QJB151" s="3"/>
      <c r="QJC151" s="39">
        <f>QJC150</f>
        <v>22</v>
      </c>
      <c r="QJD151" s="39">
        <f>42.5/1.18</f>
        <v>36.016949152542374</v>
      </c>
      <c r="QJE151" s="39">
        <f>QJC151*QJD151</f>
        <v>792.37288135593224</v>
      </c>
      <c r="QJF151" s="3"/>
      <c r="QJG151" s="39"/>
      <c r="QJH151" s="3"/>
      <c r="QJI151" s="39"/>
      <c r="QJJ151" s="26">
        <f>QJE151+QJG151+QJI151</f>
        <v>792.37288135593224</v>
      </c>
      <c r="QST151" s="37"/>
      <c r="QSU151" s="3" t="s">
        <v>42</v>
      </c>
      <c r="QSV151" s="6" t="s">
        <v>43</v>
      </c>
      <c r="QSW151" s="3" t="s">
        <v>15</v>
      </c>
      <c r="QSX151" s="3"/>
      <c r="QSY151" s="39">
        <f>QSY150</f>
        <v>22</v>
      </c>
      <c r="QSZ151" s="39">
        <f>42.5/1.18</f>
        <v>36.016949152542374</v>
      </c>
      <c r="QTA151" s="39">
        <f>QSY151*QSZ151</f>
        <v>792.37288135593224</v>
      </c>
      <c r="QTB151" s="3"/>
      <c r="QTC151" s="39"/>
      <c r="QTD151" s="3"/>
      <c r="QTE151" s="39"/>
      <c r="QTF151" s="26">
        <f>QTA151+QTC151+QTE151</f>
        <v>792.37288135593224</v>
      </c>
      <c r="RCP151" s="37"/>
      <c r="RCQ151" s="3" t="s">
        <v>42</v>
      </c>
      <c r="RCR151" s="6" t="s">
        <v>43</v>
      </c>
      <c r="RCS151" s="3" t="s">
        <v>15</v>
      </c>
      <c r="RCT151" s="3"/>
      <c r="RCU151" s="39">
        <f>RCU150</f>
        <v>22</v>
      </c>
      <c r="RCV151" s="39">
        <f>42.5/1.18</f>
        <v>36.016949152542374</v>
      </c>
      <c r="RCW151" s="39">
        <f>RCU151*RCV151</f>
        <v>792.37288135593224</v>
      </c>
      <c r="RCX151" s="3"/>
      <c r="RCY151" s="39"/>
      <c r="RCZ151" s="3"/>
      <c r="RDA151" s="39"/>
      <c r="RDB151" s="26">
        <f>RCW151+RCY151+RDA151</f>
        <v>792.37288135593224</v>
      </c>
      <c r="RML151" s="37"/>
      <c r="RMM151" s="3" t="s">
        <v>42</v>
      </c>
      <c r="RMN151" s="6" t="s">
        <v>43</v>
      </c>
      <c r="RMO151" s="3" t="s">
        <v>15</v>
      </c>
      <c r="RMP151" s="3"/>
      <c r="RMQ151" s="39">
        <f>RMQ150</f>
        <v>22</v>
      </c>
      <c r="RMR151" s="39">
        <f>42.5/1.18</f>
        <v>36.016949152542374</v>
      </c>
      <c r="RMS151" s="39">
        <f>RMQ151*RMR151</f>
        <v>792.37288135593224</v>
      </c>
      <c r="RMT151" s="3"/>
      <c r="RMU151" s="39"/>
      <c r="RMV151" s="3"/>
      <c r="RMW151" s="39"/>
      <c r="RMX151" s="26">
        <f>RMS151+RMU151+RMW151</f>
        <v>792.37288135593224</v>
      </c>
      <c r="RWH151" s="37"/>
      <c r="RWI151" s="3" t="s">
        <v>42</v>
      </c>
      <c r="RWJ151" s="6" t="s">
        <v>43</v>
      </c>
      <c r="RWK151" s="3" t="s">
        <v>15</v>
      </c>
      <c r="RWL151" s="3"/>
      <c r="RWM151" s="39">
        <f>RWM150</f>
        <v>22</v>
      </c>
      <c r="RWN151" s="39">
        <f>42.5/1.18</f>
        <v>36.016949152542374</v>
      </c>
      <c r="RWO151" s="39">
        <f>RWM151*RWN151</f>
        <v>792.37288135593224</v>
      </c>
      <c r="RWP151" s="3"/>
      <c r="RWQ151" s="39"/>
      <c r="RWR151" s="3"/>
      <c r="RWS151" s="39"/>
      <c r="RWT151" s="26">
        <f>RWO151+RWQ151+RWS151</f>
        <v>792.37288135593224</v>
      </c>
      <c r="SGD151" s="37"/>
      <c r="SGE151" s="3" t="s">
        <v>42</v>
      </c>
      <c r="SGF151" s="6" t="s">
        <v>43</v>
      </c>
      <c r="SGG151" s="3" t="s">
        <v>15</v>
      </c>
      <c r="SGH151" s="3"/>
      <c r="SGI151" s="39">
        <f>SGI150</f>
        <v>22</v>
      </c>
      <c r="SGJ151" s="39">
        <f>42.5/1.18</f>
        <v>36.016949152542374</v>
      </c>
      <c r="SGK151" s="39">
        <f>SGI151*SGJ151</f>
        <v>792.37288135593224</v>
      </c>
      <c r="SGL151" s="3"/>
      <c r="SGM151" s="39"/>
      <c r="SGN151" s="3"/>
      <c r="SGO151" s="39"/>
      <c r="SGP151" s="26">
        <f>SGK151+SGM151+SGO151</f>
        <v>792.37288135593224</v>
      </c>
      <c r="SPZ151" s="37"/>
      <c r="SQA151" s="3" t="s">
        <v>42</v>
      </c>
      <c r="SQB151" s="6" t="s">
        <v>43</v>
      </c>
      <c r="SQC151" s="3" t="s">
        <v>15</v>
      </c>
      <c r="SQD151" s="3"/>
      <c r="SQE151" s="39">
        <f>SQE150</f>
        <v>22</v>
      </c>
      <c r="SQF151" s="39">
        <f>42.5/1.18</f>
        <v>36.016949152542374</v>
      </c>
      <c r="SQG151" s="39">
        <f>SQE151*SQF151</f>
        <v>792.37288135593224</v>
      </c>
      <c r="SQH151" s="3"/>
      <c r="SQI151" s="39"/>
      <c r="SQJ151" s="3"/>
      <c r="SQK151" s="39"/>
      <c r="SQL151" s="26">
        <f>SQG151+SQI151+SQK151</f>
        <v>792.37288135593224</v>
      </c>
      <c r="SZV151" s="37"/>
      <c r="SZW151" s="3" t="s">
        <v>42</v>
      </c>
      <c r="SZX151" s="6" t="s">
        <v>43</v>
      </c>
      <c r="SZY151" s="3" t="s">
        <v>15</v>
      </c>
      <c r="SZZ151" s="3"/>
      <c r="TAA151" s="39">
        <f>TAA150</f>
        <v>22</v>
      </c>
      <c r="TAB151" s="39">
        <f>42.5/1.18</f>
        <v>36.016949152542374</v>
      </c>
      <c r="TAC151" s="39">
        <f>TAA151*TAB151</f>
        <v>792.37288135593224</v>
      </c>
      <c r="TAD151" s="3"/>
      <c r="TAE151" s="39"/>
      <c r="TAF151" s="3"/>
      <c r="TAG151" s="39"/>
      <c r="TAH151" s="26">
        <f>TAC151+TAE151+TAG151</f>
        <v>792.37288135593224</v>
      </c>
      <c r="TJR151" s="37"/>
      <c r="TJS151" s="3" t="s">
        <v>42</v>
      </c>
      <c r="TJT151" s="6" t="s">
        <v>43</v>
      </c>
      <c r="TJU151" s="3" t="s">
        <v>15</v>
      </c>
      <c r="TJV151" s="3"/>
      <c r="TJW151" s="39">
        <f>TJW150</f>
        <v>22</v>
      </c>
      <c r="TJX151" s="39">
        <f>42.5/1.18</f>
        <v>36.016949152542374</v>
      </c>
      <c r="TJY151" s="39">
        <f>TJW151*TJX151</f>
        <v>792.37288135593224</v>
      </c>
      <c r="TJZ151" s="3"/>
      <c r="TKA151" s="39"/>
      <c r="TKB151" s="3"/>
      <c r="TKC151" s="39"/>
      <c r="TKD151" s="26">
        <f>TJY151+TKA151+TKC151</f>
        <v>792.37288135593224</v>
      </c>
      <c r="TTN151" s="37"/>
      <c r="TTO151" s="3" t="s">
        <v>42</v>
      </c>
      <c r="TTP151" s="6" t="s">
        <v>43</v>
      </c>
      <c r="TTQ151" s="3" t="s">
        <v>15</v>
      </c>
      <c r="TTR151" s="3"/>
      <c r="TTS151" s="39">
        <f>TTS150</f>
        <v>22</v>
      </c>
      <c r="TTT151" s="39">
        <f>42.5/1.18</f>
        <v>36.016949152542374</v>
      </c>
      <c r="TTU151" s="39">
        <f>TTS151*TTT151</f>
        <v>792.37288135593224</v>
      </c>
      <c r="TTV151" s="3"/>
      <c r="TTW151" s="39"/>
      <c r="TTX151" s="3"/>
      <c r="TTY151" s="39"/>
      <c r="TTZ151" s="26">
        <f>TTU151+TTW151+TTY151</f>
        <v>792.37288135593224</v>
      </c>
      <c r="UDJ151" s="37"/>
      <c r="UDK151" s="3" t="s">
        <v>42</v>
      </c>
      <c r="UDL151" s="6" t="s">
        <v>43</v>
      </c>
      <c r="UDM151" s="3" t="s">
        <v>15</v>
      </c>
      <c r="UDN151" s="3"/>
      <c r="UDO151" s="39">
        <f>UDO150</f>
        <v>22</v>
      </c>
      <c r="UDP151" s="39">
        <f>42.5/1.18</f>
        <v>36.016949152542374</v>
      </c>
      <c r="UDQ151" s="39">
        <f>UDO151*UDP151</f>
        <v>792.37288135593224</v>
      </c>
      <c r="UDR151" s="3"/>
      <c r="UDS151" s="39"/>
      <c r="UDT151" s="3"/>
      <c r="UDU151" s="39"/>
      <c r="UDV151" s="26">
        <f>UDQ151+UDS151+UDU151</f>
        <v>792.37288135593224</v>
      </c>
      <c r="UNF151" s="37"/>
      <c r="UNG151" s="3" t="s">
        <v>42</v>
      </c>
      <c r="UNH151" s="6" t="s">
        <v>43</v>
      </c>
      <c r="UNI151" s="3" t="s">
        <v>15</v>
      </c>
      <c r="UNJ151" s="3"/>
      <c r="UNK151" s="39">
        <f>UNK150</f>
        <v>22</v>
      </c>
      <c r="UNL151" s="39">
        <f>42.5/1.18</f>
        <v>36.016949152542374</v>
      </c>
      <c r="UNM151" s="39">
        <f>UNK151*UNL151</f>
        <v>792.37288135593224</v>
      </c>
      <c r="UNN151" s="3"/>
      <c r="UNO151" s="39"/>
      <c r="UNP151" s="3"/>
      <c r="UNQ151" s="39"/>
      <c r="UNR151" s="26">
        <f>UNM151+UNO151+UNQ151</f>
        <v>792.37288135593224</v>
      </c>
      <c r="UXB151" s="37"/>
      <c r="UXC151" s="3" t="s">
        <v>42</v>
      </c>
      <c r="UXD151" s="6" t="s">
        <v>43</v>
      </c>
      <c r="UXE151" s="3" t="s">
        <v>15</v>
      </c>
      <c r="UXF151" s="3"/>
      <c r="UXG151" s="39">
        <f>UXG150</f>
        <v>22</v>
      </c>
      <c r="UXH151" s="39">
        <f>42.5/1.18</f>
        <v>36.016949152542374</v>
      </c>
      <c r="UXI151" s="39">
        <f>UXG151*UXH151</f>
        <v>792.37288135593224</v>
      </c>
      <c r="UXJ151" s="3"/>
      <c r="UXK151" s="39"/>
      <c r="UXL151" s="3"/>
      <c r="UXM151" s="39"/>
      <c r="UXN151" s="26">
        <f>UXI151+UXK151+UXM151</f>
        <v>792.37288135593224</v>
      </c>
      <c r="VGX151" s="37"/>
      <c r="VGY151" s="3" t="s">
        <v>42</v>
      </c>
      <c r="VGZ151" s="6" t="s">
        <v>43</v>
      </c>
      <c r="VHA151" s="3" t="s">
        <v>15</v>
      </c>
      <c r="VHB151" s="3"/>
      <c r="VHC151" s="39">
        <f>VHC150</f>
        <v>22</v>
      </c>
      <c r="VHD151" s="39">
        <f>42.5/1.18</f>
        <v>36.016949152542374</v>
      </c>
      <c r="VHE151" s="39">
        <f>VHC151*VHD151</f>
        <v>792.37288135593224</v>
      </c>
      <c r="VHF151" s="3"/>
      <c r="VHG151" s="39"/>
      <c r="VHH151" s="3"/>
      <c r="VHI151" s="39"/>
      <c r="VHJ151" s="26">
        <f>VHE151+VHG151+VHI151</f>
        <v>792.37288135593224</v>
      </c>
      <c r="VQT151" s="37"/>
      <c r="VQU151" s="3" t="s">
        <v>42</v>
      </c>
      <c r="VQV151" s="6" t="s">
        <v>43</v>
      </c>
      <c r="VQW151" s="3" t="s">
        <v>15</v>
      </c>
      <c r="VQX151" s="3"/>
      <c r="VQY151" s="39">
        <f>VQY150</f>
        <v>22</v>
      </c>
      <c r="VQZ151" s="39">
        <f>42.5/1.18</f>
        <v>36.016949152542374</v>
      </c>
      <c r="VRA151" s="39">
        <f>VQY151*VQZ151</f>
        <v>792.37288135593224</v>
      </c>
      <c r="VRB151" s="3"/>
      <c r="VRC151" s="39"/>
      <c r="VRD151" s="3"/>
      <c r="VRE151" s="39"/>
      <c r="VRF151" s="26">
        <f>VRA151+VRC151+VRE151</f>
        <v>792.37288135593224</v>
      </c>
      <c r="WAP151" s="37"/>
      <c r="WAQ151" s="3" t="s">
        <v>42</v>
      </c>
      <c r="WAR151" s="6" t="s">
        <v>43</v>
      </c>
      <c r="WAS151" s="3" t="s">
        <v>15</v>
      </c>
      <c r="WAT151" s="3"/>
      <c r="WAU151" s="39">
        <f>WAU150</f>
        <v>22</v>
      </c>
      <c r="WAV151" s="39">
        <f>42.5/1.18</f>
        <v>36.016949152542374</v>
      </c>
      <c r="WAW151" s="39">
        <f>WAU151*WAV151</f>
        <v>792.37288135593224</v>
      </c>
      <c r="WAX151" s="3"/>
      <c r="WAY151" s="39"/>
      <c r="WAZ151" s="3"/>
      <c r="WBA151" s="39"/>
      <c r="WBB151" s="26">
        <f>WAW151+WAY151+WBA151</f>
        <v>792.37288135593224</v>
      </c>
      <c r="WKL151" s="37"/>
      <c r="WKM151" s="3" t="s">
        <v>42</v>
      </c>
      <c r="WKN151" s="6" t="s">
        <v>43</v>
      </c>
      <c r="WKO151" s="3" t="s">
        <v>15</v>
      </c>
      <c r="WKP151" s="3"/>
      <c r="WKQ151" s="39">
        <f>WKQ150</f>
        <v>22</v>
      </c>
      <c r="WKR151" s="39">
        <f>42.5/1.18</f>
        <v>36.016949152542374</v>
      </c>
      <c r="WKS151" s="39">
        <f>WKQ151*WKR151</f>
        <v>792.37288135593224</v>
      </c>
      <c r="WKT151" s="3"/>
      <c r="WKU151" s="39"/>
      <c r="WKV151" s="3"/>
      <c r="WKW151" s="39"/>
      <c r="WKX151" s="26">
        <f>WKS151+WKU151+WKW151</f>
        <v>792.37288135593224</v>
      </c>
      <c r="WUH151" s="37"/>
      <c r="WUI151" s="3" t="s">
        <v>42</v>
      </c>
      <c r="WUJ151" s="6" t="s">
        <v>43</v>
      </c>
      <c r="WUK151" s="3" t="s">
        <v>15</v>
      </c>
      <c r="WUL151" s="3"/>
      <c r="WUM151" s="39">
        <f>WUM150</f>
        <v>22</v>
      </c>
      <c r="WUN151" s="39">
        <f>42.5/1.18</f>
        <v>36.016949152542374</v>
      </c>
      <c r="WUO151" s="39">
        <f>WUM151*WUN151</f>
        <v>792.37288135593224</v>
      </c>
      <c r="WUP151" s="3"/>
      <c r="WUQ151" s="39"/>
      <c r="WUR151" s="3"/>
      <c r="WUS151" s="39"/>
      <c r="WUT151" s="26">
        <f>WUO151+WUQ151+WUS151</f>
        <v>792.37288135593224</v>
      </c>
    </row>
    <row r="152" spans="1:1010 1254:2034 2278:3058 3302:4082 4326:5106 5350:6130 6374:7154 7398:8178 8422:9202 9446:10226 10470:11250 11494:12274 12518:13298 13542:14322 14566:15346 15590:16114" x14ac:dyDescent="0.35">
      <c r="A152" s="25">
        <v>70</v>
      </c>
      <c r="B152" s="6" t="s">
        <v>195</v>
      </c>
      <c r="C152" s="3" t="s">
        <v>15</v>
      </c>
      <c r="D152" s="57">
        <v>2</v>
      </c>
      <c r="E152" s="74"/>
      <c r="F152" s="74">
        <f t="shared" si="2"/>
        <v>0</v>
      </c>
      <c r="G152" s="70" t="s">
        <v>188</v>
      </c>
      <c r="HV152" s="37">
        <v>18</v>
      </c>
      <c r="HW152" s="86" t="s">
        <v>17</v>
      </c>
      <c r="HX152" s="88" t="s">
        <v>41</v>
      </c>
      <c r="HY152" s="3" t="s">
        <v>15</v>
      </c>
      <c r="HZ152" s="3"/>
      <c r="IA152" s="38">
        <v>22</v>
      </c>
      <c r="IB152" s="3"/>
      <c r="IC152" s="39"/>
      <c r="ID152" s="3"/>
      <c r="IE152" s="39"/>
      <c r="IF152" s="3"/>
      <c r="IG152" s="39"/>
      <c r="IH152" s="26"/>
      <c r="RR152" s="37">
        <v>18</v>
      </c>
      <c r="RS152" s="86" t="s">
        <v>17</v>
      </c>
      <c r="RT152" s="88" t="s">
        <v>41</v>
      </c>
      <c r="RU152" s="3" t="s">
        <v>15</v>
      </c>
      <c r="RV152" s="3"/>
      <c r="RW152" s="38">
        <v>22</v>
      </c>
      <c r="RX152" s="3"/>
      <c r="RY152" s="39"/>
      <c r="RZ152" s="3"/>
      <c r="SA152" s="39"/>
      <c r="SB152" s="3"/>
      <c r="SC152" s="39"/>
      <c r="SD152" s="26"/>
      <c r="ABN152" s="37">
        <v>18</v>
      </c>
      <c r="ABO152" s="86" t="s">
        <v>17</v>
      </c>
      <c r="ABP152" s="88" t="s">
        <v>41</v>
      </c>
      <c r="ABQ152" s="3" t="s">
        <v>15</v>
      </c>
      <c r="ABR152" s="3"/>
      <c r="ABS152" s="38">
        <v>22</v>
      </c>
      <c r="ABT152" s="3"/>
      <c r="ABU152" s="39"/>
      <c r="ABV152" s="3"/>
      <c r="ABW152" s="39"/>
      <c r="ABX152" s="3"/>
      <c r="ABY152" s="39"/>
      <c r="ABZ152" s="26"/>
      <c r="ALJ152" s="37">
        <v>18</v>
      </c>
      <c r="ALK152" s="86" t="s">
        <v>17</v>
      </c>
      <c r="ALL152" s="88" t="s">
        <v>41</v>
      </c>
      <c r="ALM152" s="3" t="s">
        <v>15</v>
      </c>
      <c r="ALN152" s="3"/>
      <c r="ALO152" s="38">
        <v>22</v>
      </c>
      <c r="ALP152" s="3"/>
      <c r="ALQ152" s="39"/>
      <c r="ALR152" s="3"/>
      <c r="ALS152" s="39"/>
      <c r="ALT152" s="3"/>
      <c r="ALU152" s="39"/>
      <c r="ALV152" s="26"/>
      <c r="AVF152" s="37">
        <v>18</v>
      </c>
      <c r="AVG152" s="86" t="s">
        <v>17</v>
      </c>
      <c r="AVH152" s="88" t="s">
        <v>41</v>
      </c>
      <c r="AVI152" s="3" t="s">
        <v>15</v>
      </c>
      <c r="AVJ152" s="3"/>
      <c r="AVK152" s="38">
        <v>22</v>
      </c>
      <c r="AVL152" s="3"/>
      <c r="AVM152" s="39"/>
      <c r="AVN152" s="3"/>
      <c r="AVO152" s="39"/>
      <c r="AVP152" s="3"/>
      <c r="AVQ152" s="39"/>
      <c r="AVR152" s="26"/>
      <c r="BFB152" s="37">
        <v>18</v>
      </c>
      <c r="BFC152" s="86" t="s">
        <v>17</v>
      </c>
      <c r="BFD152" s="88" t="s">
        <v>41</v>
      </c>
      <c r="BFE152" s="3" t="s">
        <v>15</v>
      </c>
      <c r="BFF152" s="3"/>
      <c r="BFG152" s="38">
        <v>22</v>
      </c>
      <c r="BFH152" s="3"/>
      <c r="BFI152" s="39"/>
      <c r="BFJ152" s="3"/>
      <c r="BFK152" s="39"/>
      <c r="BFL152" s="3"/>
      <c r="BFM152" s="39"/>
      <c r="BFN152" s="26"/>
      <c r="BOX152" s="37">
        <v>18</v>
      </c>
      <c r="BOY152" s="86" t="s">
        <v>17</v>
      </c>
      <c r="BOZ152" s="88" t="s">
        <v>41</v>
      </c>
      <c r="BPA152" s="3" t="s">
        <v>15</v>
      </c>
      <c r="BPB152" s="3"/>
      <c r="BPC152" s="38">
        <v>22</v>
      </c>
      <c r="BPD152" s="3"/>
      <c r="BPE152" s="39"/>
      <c r="BPF152" s="3"/>
      <c r="BPG152" s="39"/>
      <c r="BPH152" s="3"/>
      <c r="BPI152" s="39"/>
      <c r="BPJ152" s="26"/>
      <c r="BYT152" s="37">
        <v>18</v>
      </c>
      <c r="BYU152" s="86" t="s">
        <v>17</v>
      </c>
      <c r="BYV152" s="88" t="s">
        <v>41</v>
      </c>
      <c r="BYW152" s="3" t="s">
        <v>15</v>
      </c>
      <c r="BYX152" s="3"/>
      <c r="BYY152" s="38">
        <v>22</v>
      </c>
      <c r="BYZ152" s="3"/>
      <c r="BZA152" s="39"/>
      <c r="BZB152" s="3"/>
      <c r="BZC152" s="39"/>
      <c r="BZD152" s="3"/>
      <c r="BZE152" s="39"/>
      <c r="BZF152" s="26"/>
      <c r="CIP152" s="37">
        <v>18</v>
      </c>
      <c r="CIQ152" s="86" t="s">
        <v>17</v>
      </c>
      <c r="CIR152" s="88" t="s">
        <v>41</v>
      </c>
      <c r="CIS152" s="3" t="s">
        <v>15</v>
      </c>
      <c r="CIT152" s="3"/>
      <c r="CIU152" s="38">
        <v>22</v>
      </c>
      <c r="CIV152" s="3"/>
      <c r="CIW152" s="39"/>
      <c r="CIX152" s="3"/>
      <c r="CIY152" s="39"/>
      <c r="CIZ152" s="3"/>
      <c r="CJA152" s="39"/>
      <c r="CJB152" s="26"/>
      <c r="CSL152" s="37">
        <v>18</v>
      </c>
      <c r="CSM152" s="86" t="s">
        <v>17</v>
      </c>
      <c r="CSN152" s="88" t="s">
        <v>41</v>
      </c>
      <c r="CSO152" s="3" t="s">
        <v>15</v>
      </c>
      <c r="CSP152" s="3"/>
      <c r="CSQ152" s="38">
        <v>22</v>
      </c>
      <c r="CSR152" s="3"/>
      <c r="CSS152" s="39"/>
      <c r="CST152" s="3"/>
      <c r="CSU152" s="39"/>
      <c r="CSV152" s="3"/>
      <c r="CSW152" s="39"/>
      <c r="CSX152" s="26"/>
      <c r="DCH152" s="37">
        <v>18</v>
      </c>
      <c r="DCI152" s="86" t="s">
        <v>17</v>
      </c>
      <c r="DCJ152" s="88" t="s">
        <v>41</v>
      </c>
      <c r="DCK152" s="3" t="s">
        <v>15</v>
      </c>
      <c r="DCL152" s="3"/>
      <c r="DCM152" s="38">
        <v>22</v>
      </c>
      <c r="DCN152" s="3"/>
      <c r="DCO152" s="39"/>
      <c r="DCP152" s="3"/>
      <c r="DCQ152" s="39"/>
      <c r="DCR152" s="3"/>
      <c r="DCS152" s="39"/>
      <c r="DCT152" s="26"/>
      <c r="DMD152" s="37">
        <v>18</v>
      </c>
      <c r="DME152" s="86" t="s">
        <v>17</v>
      </c>
      <c r="DMF152" s="88" t="s">
        <v>41</v>
      </c>
      <c r="DMG152" s="3" t="s">
        <v>15</v>
      </c>
      <c r="DMH152" s="3"/>
      <c r="DMI152" s="38">
        <v>22</v>
      </c>
      <c r="DMJ152" s="3"/>
      <c r="DMK152" s="39"/>
      <c r="DML152" s="3"/>
      <c r="DMM152" s="39"/>
      <c r="DMN152" s="3"/>
      <c r="DMO152" s="39"/>
      <c r="DMP152" s="26"/>
      <c r="DVZ152" s="37">
        <v>18</v>
      </c>
      <c r="DWA152" s="86" t="s">
        <v>17</v>
      </c>
      <c r="DWB152" s="88" t="s">
        <v>41</v>
      </c>
      <c r="DWC152" s="3" t="s">
        <v>15</v>
      </c>
      <c r="DWD152" s="3"/>
      <c r="DWE152" s="38">
        <v>22</v>
      </c>
      <c r="DWF152" s="3"/>
      <c r="DWG152" s="39"/>
      <c r="DWH152" s="3"/>
      <c r="DWI152" s="39"/>
      <c r="DWJ152" s="3"/>
      <c r="DWK152" s="39"/>
      <c r="DWL152" s="26"/>
      <c r="EFV152" s="37">
        <v>18</v>
      </c>
      <c r="EFW152" s="86" t="s">
        <v>17</v>
      </c>
      <c r="EFX152" s="88" t="s">
        <v>41</v>
      </c>
      <c r="EFY152" s="3" t="s">
        <v>15</v>
      </c>
      <c r="EFZ152" s="3"/>
      <c r="EGA152" s="38">
        <v>22</v>
      </c>
      <c r="EGB152" s="3"/>
      <c r="EGC152" s="39"/>
      <c r="EGD152" s="3"/>
      <c r="EGE152" s="39"/>
      <c r="EGF152" s="3"/>
      <c r="EGG152" s="39"/>
      <c r="EGH152" s="26"/>
      <c r="EPR152" s="37">
        <v>18</v>
      </c>
      <c r="EPS152" s="86" t="s">
        <v>17</v>
      </c>
      <c r="EPT152" s="88" t="s">
        <v>41</v>
      </c>
      <c r="EPU152" s="3" t="s">
        <v>15</v>
      </c>
      <c r="EPV152" s="3"/>
      <c r="EPW152" s="38">
        <v>22</v>
      </c>
      <c r="EPX152" s="3"/>
      <c r="EPY152" s="39"/>
      <c r="EPZ152" s="3"/>
      <c r="EQA152" s="39"/>
      <c r="EQB152" s="3"/>
      <c r="EQC152" s="39"/>
      <c r="EQD152" s="26"/>
      <c r="EZN152" s="37">
        <v>18</v>
      </c>
      <c r="EZO152" s="86" t="s">
        <v>17</v>
      </c>
      <c r="EZP152" s="88" t="s">
        <v>41</v>
      </c>
      <c r="EZQ152" s="3" t="s">
        <v>15</v>
      </c>
      <c r="EZR152" s="3"/>
      <c r="EZS152" s="38">
        <v>22</v>
      </c>
      <c r="EZT152" s="3"/>
      <c r="EZU152" s="39"/>
      <c r="EZV152" s="3"/>
      <c r="EZW152" s="39"/>
      <c r="EZX152" s="3"/>
      <c r="EZY152" s="39"/>
      <c r="EZZ152" s="26"/>
      <c r="FJJ152" s="37">
        <v>18</v>
      </c>
      <c r="FJK152" s="86" t="s">
        <v>17</v>
      </c>
      <c r="FJL152" s="88" t="s">
        <v>41</v>
      </c>
      <c r="FJM152" s="3" t="s">
        <v>15</v>
      </c>
      <c r="FJN152" s="3"/>
      <c r="FJO152" s="38">
        <v>22</v>
      </c>
      <c r="FJP152" s="3"/>
      <c r="FJQ152" s="39"/>
      <c r="FJR152" s="3"/>
      <c r="FJS152" s="39"/>
      <c r="FJT152" s="3"/>
      <c r="FJU152" s="39"/>
      <c r="FJV152" s="26"/>
      <c r="FTF152" s="37">
        <v>18</v>
      </c>
      <c r="FTG152" s="86" t="s">
        <v>17</v>
      </c>
      <c r="FTH152" s="88" t="s">
        <v>41</v>
      </c>
      <c r="FTI152" s="3" t="s">
        <v>15</v>
      </c>
      <c r="FTJ152" s="3"/>
      <c r="FTK152" s="38">
        <v>22</v>
      </c>
      <c r="FTL152" s="3"/>
      <c r="FTM152" s="39"/>
      <c r="FTN152" s="3"/>
      <c r="FTO152" s="39"/>
      <c r="FTP152" s="3"/>
      <c r="FTQ152" s="39"/>
      <c r="FTR152" s="26"/>
      <c r="GDB152" s="37">
        <v>18</v>
      </c>
      <c r="GDC152" s="86" t="s">
        <v>17</v>
      </c>
      <c r="GDD152" s="88" t="s">
        <v>41</v>
      </c>
      <c r="GDE152" s="3" t="s">
        <v>15</v>
      </c>
      <c r="GDF152" s="3"/>
      <c r="GDG152" s="38">
        <v>22</v>
      </c>
      <c r="GDH152" s="3"/>
      <c r="GDI152" s="39"/>
      <c r="GDJ152" s="3"/>
      <c r="GDK152" s="39"/>
      <c r="GDL152" s="3"/>
      <c r="GDM152" s="39"/>
      <c r="GDN152" s="26"/>
      <c r="GMX152" s="37">
        <v>18</v>
      </c>
      <c r="GMY152" s="86" t="s">
        <v>17</v>
      </c>
      <c r="GMZ152" s="88" t="s">
        <v>41</v>
      </c>
      <c r="GNA152" s="3" t="s">
        <v>15</v>
      </c>
      <c r="GNB152" s="3"/>
      <c r="GNC152" s="38">
        <v>22</v>
      </c>
      <c r="GND152" s="3"/>
      <c r="GNE152" s="39"/>
      <c r="GNF152" s="3"/>
      <c r="GNG152" s="39"/>
      <c r="GNH152" s="3"/>
      <c r="GNI152" s="39"/>
      <c r="GNJ152" s="26"/>
      <c r="GWT152" s="37">
        <v>18</v>
      </c>
      <c r="GWU152" s="86" t="s">
        <v>17</v>
      </c>
      <c r="GWV152" s="88" t="s">
        <v>41</v>
      </c>
      <c r="GWW152" s="3" t="s">
        <v>15</v>
      </c>
      <c r="GWX152" s="3"/>
      <c r="GWY152" s="38">
        <v>22</v>
      </c>
      <c r="GWZ152" s="3"/>
      <c r="GXA152" s="39"/>
      <c r="GXB152" s="3"/>
      <c r="GXC152" s="39"/>
      <c r="GXD152" s="3"/>
      <c r="GXE152" s="39"/>
      <c r="GXF152" s="26"/>
      <c r="HGP152" s="37">
        <v>18</v>
      </c>
      <c r="HGQ152" s="86" t="s">
        <v>17</v>
      </c>
      <c r="HGR152" s="88" t="s">
        <v>41</v>
      </c>
      <c r="HGS152" s="3" t="s">
        <v>15</v>
      </c>
      <c r="HGT152" s="3"/>
      <c r="HGU152" s="38">
        <v>22</v>
      </c>
      <c r="HGV152" s="3"/>
      <c r="HGW152" s="39"/>
      <c r="HGX152" s="3"/>
      <c r="HGY152" s="39"/>
      <c r="HGZ152" s="3"/>
      <c r="HHA152" s="39"/>
      <c r="HHB152" s="26"/>
      <c r="HQL152" s="37">
        <v>18</v>
      </c>
      <c r="HQM152" s="86" t="s">
        <v>17</v>
      </c>
      <c r="HQN152" s="88" t="s">
        <v>41</v>
      </c>
      <c r="HQO152" s="3" t="s">
        <v>15</v>
      </c>
      <c r="HQP152" s="3"/>
      <c r="HQQ152" s="38">
        <v>22</v>
      </c>
      <c r="HQR152" s="3"/>
      <c r="HQS152" s="39"/>
      <c r="HQT152" s="3"/>
      <c r="HQU152" s="39"/>
      <c r="HQV152" s="3"/>
      <c r="HQW152" s="39"/>
      <c r="HQX152" s="26"/>
      <c r="IAH152" s="37">
        <v>18</v>
      </c>
      <c r="IAI152" s="86" t="s">
        <v>17</v>
      </c>
      <c r="IAJ152" s="88" t="s">
        <v>41</v>
      </c>
      <c r="IAK152" s="3" t="s">
        <v>15</v>
      </c>
      <c r="IAL152" s="3"/>
      <c r="IAM152" s="38">
        <v>22</v>
      </c>
      <c r="IAN152" s="3"/>
      <c r="IAO152" s="39"/>
      <c r="IAP152" s="3"/>
      <c r="IAQ152" s="39"/>
      <c r="IAR152" s="3"/>
      <c r="IAS152" s="39"/>
      <c r="IAT152" s="26"/>
      <c r="IKD152" s="37">
        <v>18</v>
      </c>
      <c r="IKE152" s="86" t="s">
        <v>17</v>
      </c>
      <c r="IKF152" s="88" t="s">
        <v>41</v>
      </c>
      <c r="IKG152" s="3" t="s">
        <v>15</v>
      </c>
      <c r="IKH152" s="3"/>
      <c r="IKI152" s="38">
        <v>22</v>
      </c>
      <c r="IKJ152" s="3"/>
      <c r="IKK152" s="39"/>
      <c r="IKL152" s="3"/>
      <c r="IKM152" s="39"/>
      <c r="IKN152" s="3"/>
      <c r="IKO152" s="39"/>
      <c r="IKP152" s="26"/>
      <c r="ITZ152" s="37">
        <v>18</v>
      </c>
      <c r="IUA152" s="86" t="s">
        <v>17</v>
      </c>
      <c r="IUB152" s="88" t="s">
        <v>41</v>
      </c>
      <c r="IUC152" s="3" t="s">
        <v>15</v>
      </c>
      <c r="IUD152" s="3"/>
      <c r="IUE152" s="38">
        <v>22</v>
      </c>
      <c r="IUF152" s="3"/>
      <c r="IUG152" s="39"/>
      <c r="IUH152" s="3"/>
      <c r="IUI152" s="39"/>
      <c r="IUJ152" s="3"/>
      <c r="IUK152" s="39"/>
      <c r="IUL152" s="26"/>
      <c r="JDV152" s="37">
        <v>18</v>
      </c>
      <c r="JDW152" s="86" t="s">
        <v>17</v>
      </c>
      <c r="JDX152" s="88" t="s">
        <v>41</v>
      </c>
      <c r="JDY152" s="3" t="s">
        <v>15</v>
      </c>
      <c r="JDZ152" s="3"/>
      <c r="JEA152" s="38">
        <v>22</v>
      </c>
      <c r="JEB152" s="3"/>
      <c r="JEC152" s="39"/>
      <c r="JED152" s="3"/>
      <c r="JEE152" s="39"/>
      <c r="JEF152" s="3"/>
      <c r="JEG152" s="39"/>
      <c r="JEH152" s="26"/>
      <c r="JNR152" s="37">
        <v>18</v>
      </c>
      <c r="JNS152" s="86" t="s">
        <v>17</v>
      </c>
      <c r="JNT152" s="88" t="s">
        <v>41</v>
      </c>
      <c r="JNU152" s="3" t="s">
        <v>15</v>
      </c>
      <c r="JNV152" s="3"/>
      <c r="JNW152" s="38">
        <v>22</v>
      </c>
      <c r="JNX152" s="3"/>
      <c r="JNY152" s="39"/>
      <c r="JNZ152" s="3"/>
      <c r="JOA152" s="39"/>
      <c r="JOB152" s="3"/>
      <c r="JOC152" s="39"/>
      <c r="JOD152" s="26"/>
      <c r="JXN152" s="37">
        <v>18</v>
      </c>
      <c r="JXO152" s="86" t="s">
        <v>17</v>
      </c>
      <c r="JXP152" s="88" t="s">
        <v>41</v>
      </c>
      <c r="JXQ152" s="3" t="s">
        <v>15</v>
      </c>
      <c r="JXR152" s="3"/>
      <c r="JXS152" s="38">
        <v>22</v>
      </c>
      <c r="JXT152" s="3"/>
      <c r="JXU152" s="39"/>
      <c r="JXV152" s="3"/>
      <c r="JXW152" s="39"/>
      <c r="JXX152" s="3"/>
      <c r="JXY152" s="39"/>
      <c r="JXZ152" s="26"/>
      <c r="KHJ152" s="37">
        <v>18</v>
      </c>
      <c r="KHK152" s="86" t="s">
        <v>17</v>
      </c>
      <c r="KHL152" s="88" t="s">
        <v>41</v>
      </c>
      <c r="KHM152" s="3" t="s">
        <v>15</v>
      </c>
      <c r="KHN152" s="3"/>
      <c r="KHO152" s="38">
        <v>22</v>
      </c>
      <c r="KHP152" s="3"/>
      <c r="KHQ152" s="39"/>
      <c r="KHR152" s="3"/>
      <c r="KHS152" s="39"/>
      <c r="KHT152" s="3"/>
      <c r="KHU152" s="39"/>
      <c r="KHV152" s="26"/>
      <c r="KRF152" s="37">
        <v>18</v>
      </c>
      <c r="KRG152" s="86" t="s">
        <v>17</v>
      </c>
      <c r="KRH152" s="88" t="s">
        <v>41</v>
      </c>
      <c r="KRI152" s="3" t="s">
        <v>15</v>
      </c>
      <c r="KRJ152" s="3"/>
      <c r="KRK152" s="38">
        <v>22</v>
      </c>
      <c r="KRL152" s="3"/>
      <c r="KRM152" s="39"/>
      <c r="KRN152" s="3"/>
      <c r="KRO152" s="39"/>
      <c r="KRP152" s="3"/>
      <c r="KRQ152" s="39"/>
      <c r="KRR152" s="26"/>
      <c r="LBB152" s="37">
        <v>18</v>
      </c>
      <c r="LBC152" s="86" t="s">
        <v>17</v>
      </c>
      <c r="LBD152" s="88" t="s">
        <v>41</v>
      </c>
      <c r="LBE152" s="3" t="s">
        <v>15</v>
      </c>
      <c r="LBF152" s="3"/>
      <c r="LBG152" s="38">
        <v>22</v>
      </c>
      <c r="LBH152" s="3"/>
      <c r="LBI152" s="39"/>
      <c r="LBJ152" s="3"/>
      <c r="LBK152" s="39"/>
      <c r="LBL152" s="3"/>
      <c r="LBM152" s="39"/>
      <c r="LBN152" s="26"/>
      <c r="LKX152" s="37">
        <v>18</v>
      </c>
      <c r="LKY152" s="86" t="s">
        <v>17</v>
      </c>
      <c r="LKZ152" s="88" t="s">
        <v>41</v>
      </c>
      <c r="LLA152" s="3" t="s">
        <v>15</v>
      </c>
      <c r="LLB152" s="3"/>
      <c r="LLC152" s="38">
        <v>22</v>
      </c>
      <c r="LLD152" s="3"/>
      <c r="LLE152" s="39"/>
      <c r="LLF152" s="3"/>
      <c r="LLG152" s="39"/>
      <c r="LLH152" s="3"/>
      <c r="LLI152" s="39"/>
      <c r="LLJ152" s="26"/>
      <c r="LUT152" s="37">
        <v>18</v>
      </c>
      <c r="LUU152" s="86" t="s">
        <v>17</v>
      </c>
      <c r="LUV152" s="88" t="s">
        <v>41</v>
      </c>
      <c r="LUW152" s="3" t="s">
        <v>15</v>
      </c>
      <c r="LUX152" s="3"/>
      <c r="LUY152" s="38">
        <v>22</v>
      </c>
      <c r="LUZ152" s="3"/>
      <c r="LVA152" s="39"/>
      <c r="LVB152" s="3"/>
      <c r="LVC152" s="39"/>
      <c r="LVD152" s="3"/>
      <c r="LVE152" s="39"/>
      <c r="LVF152" s="26"/>
      <c r="MEP152" s="37">
        <v>18</v>
      </c>
      <c r="MEQ152" s="86" t="s">
        <v>17</v>
      </c>
      <c r="MER152" s="88" t="s">
        <v>41</v>
      </c>
      <c r="MES152" s="3" t="s">
        <v>15</v>
      </c>
      <c r="MET152" s="3"/>
      <c r="MEU152" s="38">
        <v>22</v>
      </c>
      <c r="MEV152" s="3"/>
      <c r="MEW152" s="39"/>
      <c r="MEX152" s="3"/>
      <c r="MEY152" s="39"/>
      <c r="MEZ152" s="3"/>
      <c r="MFA152" s="39"/>
      <c r="MFB152" s="26"/>
      <c r="MOL152" s="37">
        <v>18</v>
      </c>
      <c r="MOM152" s="86" t="s">
        <v>17</v>
      </c>
      <c r="MON152" s="88" t="s">
        <v>41</v>
      </c>
      <c r="MOO152" s="3" t="s">
        <v>15</v>
      </c>
      <c r="MOP152" s="3"/>
      <c r="MOQ152" s="38">
        <v>22</v>
      </c>
      <c r="MOR152" s="3"/>
      <c r="MOS152" s="39"/>
      <c r="MOT152" s="3"/>
      <c r="MOU152" s="39"/>
      <c r="MOV152" s="3"/>
      <c r="MOW152" s="39"/>
      <c r="MOX152" s="26"/>
      <c r="MYH152" s="37">
        <v>18</v>
      </c>
      <c r="MYI152" s="86" t="s">
        <v>17</v>
      </c>
      <c r="MYJ152" s="88" t="s">
        <v>41</v>
      </c>
      <c r="MYK152" s="3" t="s">
        <v>15</v>
      </c>
      <c r="MYL152" s="3"/>
      <c r="MYM152" s="38">
        <v>22</v>
      </c>
      <c r="MYN152" s="3"/>
      <c r="MYO152" s="39"/>
      <c r="MYP152" s="3"/>
      <c r="MYQ152" s="39"/>
      <c r="MYR152" s="3"/>
      <c r="MYS152" s="39"/>
      <c r="MYT152" s="26"/>
      <c r="NID152" s="37">
        <v>18</v>
      </c>
      <c r="NIE152" s="86" t="s">
        <v>17</v>
      </c>
      <c r="NIF152" s="88" t="s">
        <v>41</v>
      </c>
      <c r="NIG152" s="3" t="s">
        <v>15</v>
      </c>
      <c r="NIH152" s="3"/>
      <c r="NII152" s="38">
        <v>22</v>
      </c>
      <c r="NIJ152" s="3"/>
      <c r="NIK152" s="39"/>
      <c r="NIL152" s="3"/>
      <c r="NIM152" s="39"/>
      <c r="NIN152" s="3"/>
      <c r="NIO152" s="39"/>
      <c r="NIP152" s="26"/>
      <c r="NRZ152" s="37">
        <v>18</v>
      </c>
      <c r="NSA152" s="86" t="s">
        <v>17</v>
      </c>
      <c r="NSB152" s="88" t="s">
        <v>41</v>
      </c>
      <c r="NSC152" s="3" t="s">
        <v>15</v>
      </c>
      <c r="NSD152" s="3"/>
      <c r="NSE152" s="38">
        <v>22</v>
      </c>
      <c r="NSF152" s="3"/>
      <c r="NSG152" s="39"/>
      <c r="NSH152" s="3"/>
      <c r="NSI152" s="39"/>
      <c r="NSJ152" s="3"/>
      <c r="NSK152" s="39"/>
      <c r="NSL152" s="26"/>
      <c r="OBV152" s="37">
        <v>18</v>
      </c>
      <c r="OBW152" s="86" t="s">
        <v>17</v>
      </c>
      <c r="OBX152" s="88" t="s">
        <v>41</v>
      </c>
      <c r="OBY152" s="3" t="s">
        <v>15</v>
      </c>
      <c r="OBZ152" s="3"/>
      <c r="OCA152" s="38">
        <v>22</v>
      </c>
      <c r="OCB152" s="3"/>
      <c r="OCC152" s="39"/>
      <c r="OCD152" s="3"/>
      <c r="OCE152" s="39"/>
      <c r="OCF152" s="3"/>
      <c r="OCG152" s="39"/>
      <c r="OCH152" s="26"/>
      <c r="OLR152" s="37">
        <v>18</v>
      </c>
      <c r="OLS152" s="86" t="s">
        <v>17</v>
      </c>
      <c r="OLT152" s="88" t="s">
        <v>41</v>
      </c>
      <c r="OLU152" s="3" t="s">
        <v>15</v>
      </c>
      <c r="OLV152" s="3"/>
      <c r="OLW152" s="38">
        <v>22</v>
      </c>
      <c r="OLX152" s="3"/>
      <c r="OLY152" s="39"/>
      <c r="OLZ152" s="3"/>
      <c r="OMA152" s="39"/>
      <c r="OMB152" s="3"/>
      <c r="OMC152" s="39"/>
      <c r="OMD152" s="26"/>
      <c r="OVN152" s="37">
        <v>18</v>
      </c>
      <c r="OVO152" s="86" t="s">
        <v>17</v>
      </c>
      <c r="OVP152" s="88" t="s">
        <v>41</v>
      </c>
      <c r="OVQ152" s="3" t="s">
        <v>15</v>
      </c>
      <c r="OVR152" s="3"/>
      <c r="OVS152" s="38">
        <v>22</v>
      </c>
      <c r="OVT152" s="3"/>
      <c r="OVU152" s="39"/>
      <c r="OVV152" s="3"/>
      <c r="OVW152" s="39"/>
      <c r="OVX152" s="3"/>
      <c r="OVY152" s="39"/>
      <c r="OVZ152" s="26"/>
      <c r="PFJ152" s="37">
        <v>18</v>
      </c>
      <c r="PFK152" s="86" t="s">
        <v>17</v>
      </c>
      <c r="PFL152" s="88" t="s">
        <v>41</v>
      </c>
      <c r="PFM152" s="3" t="s">
        <v>15</v>
      </c>
      <c r="PFN152" s="3"/>
      <c r="PFO152" s="38">
        <v>22</v>
      </c>
      <c r="PFP152" s="3"/>
      <c r="PFQ152" s="39"/>
      <c r="PFR152" s="3"/>
      <c r="PFS152" s="39"/>
      <c r="PFT152" s="3"/>
      <c r="PFU152" s="39"/>
      <c r="PFV152" s="26"/>
      <c r="PPF152" s="37">
        <v>18</v>
      </c>
      <c r="PPG152" s="86" t="s">
        <v>17</v>
      </c>
      <c r="PPH152" s="88" t="s">
        <v>41</v>
      </c>
      <c r="PPI152" s="3" t="s">
        <v>15</v>
      </c>
      <c r="PPJ152" s="3"/>
      <c r="PPK152" s="38">
        <v>22</v>
      </c>
      <c r="PPL152" s="3"/>
      <c r="PPM152" s="39"/>
      <c r="PPN152" s="3"/>
      <c r="PPO152" s="39"/>
      <c r="PPP152" s="3"/>
      <c r="PPQ152" s="39"/>
      <c r="PPR152" s="26"/>
      <c r="PZB152" s="37">
        <v>18</v>
      </c>
      <c r="PZC152" s="86" t="s">
        <v>17</v>
      </c>
      <c r="PZD152" s="88" t="s">
        <v>41</v>
      </c>
      <c r="PZE152" s="3" t="s">
        <v>15</v>
      </c>
      <c r="PZF152" s="3"/>
      <c r="PZG152" s="38">
        <v>22</v>
      </c>
      <c r="PZH152" s="3"/>
      <c r="PZI152" s="39"/>
      <c r="PZJ152" s="3"/>
      <c r="PZK152" s="39"/>
      <c r="PZL152" s="3"/>
      <c r="PZM152" s="39"/>
      <c r="PZN152" s="26"/>
      <c r="QIX152" s="37">
        <v>18</v>
      </c>
      <c r="QIY152" s="86" t="s">
        <v>17</v>
      </c>
      <c r="QIZ152" s="88" t="s">
        <v>41</v>
      </c>
      <c r="QJA152" s="3" t="s">
        <v>15</v>
      </c>
      <c r="QJB152" s="3"/>
      <c r="QJC152" s="38">
        <v>22</v>
      </c>
      <c r="QJD152" s="3"/>
      <c r="QJE152" s="39"/>
      <c r="QJF152" s="3"/>
      <c r="QJG152" s="39"/>
      <c r="QJH152" s="3"/>
      <c r="QJI152" s="39"/>
      <c r="QJJ152" s="26"/>
      <c r="QST152" s="37">
        <v>18</v>
      </c>
      <c r="QSU152" s="86" t="s">
        <v>17</v>
      </c>
      <c r="QSV152" s="88" t="s">
        <v>41</v>
      </c>
      <c r="QSW152" s="3" t="s">
        <v>15</v>
      </c>
      <c r="QSX152" s="3"/>
      <c r="QSY152" s="38">
        <v>22</v>
      </c>
      <c r="QSZ152" s="3"/>
      <c r="QTA152" s="39"/>
      <c r="QTB152" s="3"/>
      <c r="QTC152" s="39"/>
      <c r="QTD152" s="3"/>
      <c r="QTE152" s="39"/>
      <c r="QTF152" s="26"/>
      <c r="RCP152" s="37">
        <v>18</v>
      </c>
      <c r="RCQ152" s="86" t="s">
        <v>17</v>
      </c>
      <c r="RCR152" s="88" t="s">
        <v>41</v>
      </c>
      <c r="RCS152" s="3" t="s">
        <v>15</v>
      </c>
      <c r="RCT152" s="3"/>
      <c r="RCU152" s="38">
        <v>22</v>
      </c>
      <c r="RCV152" s="3"/>
      <c r="RCW152" s="39"/>
      <c r="RCX152" s="3"/>
      <c r="RCY152" s="39"/>
      <c r="RCZ152" s="3"/>
      <c r="RDA152" s="39"/>
      <c r="RDB152" s="26"/>
      <c r="RML152" s="37">
        <v>18</v>
      </c>
      <c r="RMM152" s="86" t="s">
        <v>17</v>
      </c>
      <c r="RMN152" s="88" t="s">
        <v>41</v>
      </c>
      <c r="RMO152" s="3" t="s">
        <v>15</v>
      </c>
      <c r="RMP152" s="3"/>
      <c r="RMQ152" s="38">
        <v>22</v>
      </c>
      <c r="RMR152" s="3"/>
      <c r="RMS152" s="39"/>
      <c r="RMT152" s="3"/>
      <c r="RMU152" s="39"/>
      <c r="RMV152" s="3"/>
      <c r="RMW152" s="39"/>
      <c r="RMX152" s="26"/>
      <c r="RWH152" s="37">
        <v>18</v>
      </c>
      <c r="RWI152" s="86" t="s">
        <v>17</v>
      </c>
      <c r="RWJ152" s="88" t="s">
        <v>41</v>
      </c>
      <c r="RWK152" s="3" t="s">
        <v>15</v>
      </c>
      <c r="RWL152" s="3"/>
      <c r="RWM152" s="38">
        <v>22</v>
      </c>
      <c r="RWN152" s="3"/>
      <c r="RWO152" s="39"/>
      <c r="RWP152" s="3"/>
      <c r="RWQ152" s="39"/>
      <c r="RWR152" s="3"/>
      <c r="RWS152" s="39"/>
      <c r="RWT152" s="26"/>
      <c r="SGD152" s="37">
        <v>18</v>
      </c>
      <c r="SGE152" s="86" t="s">
        <v>17</v>
      </c>
      <c r="SGF152" s="88" t="s">
        <v>41</v>
      </c>
      <c r="SGG152" s="3" t="s">
        <v>15</v>
      </c>
      <c r="SGH152" s="3"/>
      <c r="SGI152" s="38">
        <v>22</v>
      </c>
      <c r="SGJ152" s="3"/>
      <c r="SGK152" s="39"/>
      <c r="SGL152" s="3"/>
      <c r="SGM152" s="39"/>
      <c r="SGN152" s="3"/>
      <c r="SGO152" s="39"/>
      <c r="SGP152" s="26"/>
      <c r="SPZ152" s="37">
        <v>18</v>
      </c>
      <c r="SQA152" s="86" t="s">
        <v>17</v>
      </c>
      <c r="SQB152" s="88" t="s">
        <v>41</v>
      </c>
      <c r="SQC152" s="3" t="s">
        <v>15</v>
      </c>
      <c r="SQD152" s="3"/>
      <c r="SQE152" s="38">
        <v>22</v>
      </c>
      <c r="SQF152" s="3"/>
      <c r="SQG152" s="39"/>
      <c r="SQH152" s="3"/>
      <c r="SQI152" s="39"/>
      <c r="SQJ152" s="3"/>
      <c r="SQK152" s="39"/>
      <c r="SQL152" s="26"/>
      <c r="SZV152" s="37">
        <v>18</v>
      </c>
      <c r="SZW152" s="86" t="s">
        <v>17</v>
      </c>
      <c r="SZX152" s="88" t="s">
        <v>41</v>
      </c>
      <c r="SZY152" s="3" t="s">
        <v>15</v>
      </c>
      <c r="SZZ152" s="3"/>
      <c r="TAA152" s="38">
        <v>22</v>
      </c>
      <c r="TAB152" s="3"/>
      <c r="TAC152" s="39"/>
      <c r="TAD152" s="3"/>
      <c r="TAE152" s="39"/>
      <c r="TAF152" s="3"/>
      <c r="TAG152" s="39"/>
      <c r="TAH152" s="26"/>
      <c r="TJR152" s="37">
        <v>18</v>
      </c>
      <c r="TJS152" s="86" t="s">
        <v>17</v>
      </c>
      <c r="TJT152" s="88" t="s">
        <v>41</v>
      </c>
      <c r="TJU152" s="3" t="s">
        <v>15</v>
      </c>
      <c r="TJV152" s="3"/>
      <c r="TJW152" s="38">
        <v>22</v>
      </c>
      <c r="TJX152" s="3"/>
      <c r="TJY152" s="39"/>
      <c r="TJZ152" s="3"/>
      <c r="TKA152" s="39"/>
      <c r="TKB152" s="3"/>
      <c r="TKC152" s="39"/>
      <c r="TKD152" s="26"/>
      <c r="TTN152" s="37">
        <v>18</v>
      </c>
      <c r="TTO152" s="86" t="s">
        <v>17</v>
      </c>
      <c r="TTP152" s="88" t="s">
        <v>41</v>
      </c>
      <c r="TTQ152" s="3" t="s">
        <v>15</v>
      </c>
      <c r="TTR152" s="3"/>
      <c r="TTS152" s="38">
        <v>22</v>
      </c>
      <c r="TTT152" s="3"/>
      <c r="TTU152" s="39"/>
      <c r="TTV152" s="3"/>
      <c r="TTW152" s="39"/>
      <c r="TTX152" s="3"/>
      <c r="TTY152" s="39"/>
      <c r="TTZ152" s="26"/>
      <c r="UDJ152" s="37">
        <v>18</v>
      </c>
      <c r="UDK152" s="86" t="s">
        <v>17</v>
      </c>
      <c r="UDL152" s="88" t="s">
        <v>41</v>
      </c>
      <c r="UDM152" s="3" t="s">
        <v>15</v>
      </c>
      <c r="UDN152" s="3"/>
      <c r="UDO152" s="38">
        <v>22</v>
      </c>
      <c r="UDP152" s="3"/>
      <c r="UDQ152" s="39"/>
      <c r="UDR152" s="3"/>
      <c r="UDS152" s="39"/>
      <c r="UDT152" s="3"/>
      <c r="UDU152" s="39"/>
      <c r="UDV152" s="26"/>
      <c r="UNF152" s="37">
        <v>18</v>
      </c>
      <c r="UNG152" s="86" t="s">
        <v>17</v>
      </c>
      <c r="UNH152" s="88" t="s">
        <v>41</v>
      </c>
      <c r="UNI152" s="3" t="s">
        <v>15</v>
      </c>
      <c r="UNJ152" s="3"/>
      <c r="UNK152" s="38">
        <v>22</v>
      </c>
      <c r="UNL152" s="3"/>
      <c r="UNM152" s="39"/>
      <c r="UNN152" s="3"/>
      <c r="UNO152" s="39"/>
      <c r="UNP152" s="3"/>
      <c r="UNQ152" s="39"/>
      <c r="UNR152" s="26"/>
      <c r="UXB152" s="37">
        <v>18</v>
      </c>
      <c r="UXC152" s="86" t="s">
        <v>17</v>
      </c>
      <c r="UXD152" s="88" t="s">
        <v>41</v>
      </c>
      <c r="UXE152" s="3" t="s">
        <v>15</v>
      </c>
      <c r="UXF152" s="3"/>
      <c r="UXG152" s="38">
        <v>22</v>
      </c>
      <c r="UXH152" s="3"/>
      <c r="UXI152" s="39"/>
      <c r="UXJ152" s="3"/>
      <c r="UXK152" s="39"/>
      <c r="UXL152" s="3"/>
      <c r="UXM152" s="39"/>
      <c r="UXN152" s="26"/>
      <c r="VGX152" s="37">
        <v>18</v>
      </c>
      <c r="VGY152" s="86" t="s">
        <v>17</v>
      </c>
      <c r="VGZ152" s="88" t="s">
        <v>41</v>
      </c>
      <c r="VHA152" s="3" t="s">
        <v>15</v>
      </c>
      <c r="VHB152" s="3"/>
      <c r="VHC152" s="38">
        <v>22</v>
      </c>
      <c r="VHD152" s="3"/>
      <c r="VHE152" s="39"/>
      <c r="VHF152" s="3"/>
      <c r="VHG152" s="39"/>
      <c r="VHH152" s="3"/>
      <c r="VHI152" s="39"/>
      <c r="VHJ152" s="26"/>
      <c r="VQT152" s="37">
        <v>18</v>
      </c>
      <c r="VQU152" s="86" t="s">
        <v>17</v>
      </c>
      <c r="VQV152" s="88" t="s">
        <v>41</v>
      </c>
      <c r="VQW152" s="3" t="s">
        <v>15</v>
      </c>
      <c r="VQX152" s="3"/>
      <c r="VQY152" s="38">
        <v>22</v>
      </c>
      <c r="VQZ152" s="3"/>
      <c r="VRA152" s="39"/>
      <c r="VRB152" s="3"/>
      <c r="VRC152" s="39"/>
      <c r="VRD152" s="3"/>
      <c r="VRE152" s="39"/>
      <c r="VRF152" s="26"/>
      <c r="WAP152" s="37">
        <v>18</v>
      </c>
      <c r="WAQ152" s="86" t="s">
        <v>17</v>
      </c>
      <c r="WAR152" s="88" t="s">
        <v>41</v>
      </c>
      <c r="WAS152" s="3" t="s">
        <v>15</v>
      </c>
      <c r="WAT152" s="3"/>
      <c r="WAU152" s="38">
        <v>22</v>
      </c>
      <c r="WAV152" s="3"/>
      <c r="WAW152" s="39"/>
      <c r="WAX152" s="3"/>
      <c r="WAY152" s="39"/>
      <c r="WAZ152" s="3"/>
      <c r="WBA152" s="39"/>
      <c r="WBB152" s="26"/>
      <c r="WKL152" s="37">
        <v>18</v>
      </c>
      <c r="WKM152" s="86" t="s">
        <v>17</v>
      </c>
      <c r="WKN152" s="88" t="s">
        <v>41</v>
      </c>
      <c r="WKO152" s="3" t="s">
        <v>15</v>
      </c>
      <c r="WKP152" s="3"/>
      <c r="WKQ152" s="38">
        <v>22</v>
      </c>
      <c r="WKR152" s="3"/>
      <c r="WKS152" s="39"/>
      <c r="WKT152" s="3"/>
      <c r="WKU152" s="39"/>
      <c r="WKV152" s="3"/>
      <c r="WKW152" s="39"/>
      <c r="WKX152" s="26"/>
      <c r="WUH152" s="37">
        <v>18</v>
      </c>
      <c r="WUI152" s="86" t="s">
        <v>17</v>
      </c>
      <c r="WUJ152" s="88" t="s">
        <v>41</v>
      </c>
      <c r="WUK152" s="3" t="s">
        <v>15</v>
      </c>
      <c r="WUL152" s="3"/>
      <c r="WUM152" s="38">
        <v>22</v>
      </c>
      <c r="WUN152" s="3"/>
      <c r="WUO152" s="39"/>
      <c r="WUP152" s="3"/>
      <c r="WUQ152" s="39"/>
      <c r="WUR152" s="3"/>
      <c r="WUS152" s="39"/>
      <c r="WUT152" s="26"/>
    </row>
    <row r="153" spans="1:1010 1254:2034 2278:3058 3302:4082 4326:5106 5350:6130 6374:7154 7398:8178 8422:9202 9446:10226 10470:11250 11494:12274 12518:13298 13542:14322 14566:15346 15590:16114" x14ac:dyDescent="0.35">
      <c r="A153" s="25" t="s">
        <v>158</v>
      </c>
      <c r="B153" s="6" t="s">
        <v>271</v>
      </c>
      <c r="C153" s="3" t="s">
        <v>15</v>
      </c>
      <c r="D153" s="57">
        <v>2</v>
      </c>
      <c r="E153" s="74"/>
      <c r="F153" s="74">
        <f t="shared" si="2"/>
        <v>0</v>
      </c>
      <c r="G153" s="70" t="s">
        <v>299</v>
      </c>
      <c r="HV153" s="37"/>
      <c r="HW153" s="3" t="s">
        <v>42</v>
      </c>
      <c r="HX153" s="6" t="s">
        <v>43</v>
      </c>
      <c r="HY153" s="3" t="s">
        <v>15</v>
      </c>
      <c r="HZ153" s="3"/>
      <c r="IA153" s="39">
        <f>IA152</f>
        <v>22</v>
      </c>
      <c r="IB153" s="39">
        <f>42.5/1.18</f>
        <v>36.016949152542374</v>
      </c>
      <c r="IC153" s="39">
        <f>IA153*IB153</f>
        <v>792.37288135593224</v>
      </c>
      <c r="ID153" s="3"/>
      <c r="IE153" s="39"/>
      <c r="IF153" s="3"/>
      <c r="IG153" s="39"/>
      <c r="IH153" s="26">
        <f>IC153+IE153+IG153</f>
        <v>792.37288135593224</v>
      </c>
      <c r="RR153" s="37"/>
      <c r="RS153" s="3" t="s">
        <v>42</v>
      </c>
      <c r="RT153" s="6" t="s">
        <v>43</v>
      </c>
      <c r="RU153" s="3" t="s">
        <v>15</v>
      </c>
      <c r="RV153" s="3"/>
      <c r="RW153" s="39">
        <f>RW152</f>
        <v>22</v>
      </c>
      <c r="RX153" s="39">
        <f>42.5/1.18</f>
        <v>36.016949152542374</v>
      </c>
      <c r="RY153" s="39">
        <f>RW153*RX153</f>
        <v>792.37288135593224</v>
      </c>
      <c r="RZ153" s="3"/>
      <c r="SA153" s="39"/>
      <c r="SB153" s="3"/>
      <c r="SC153" s="39"/>
      <c r="SD153" s="26">
        <f>RY153+SA153+SC153</f>
        <v>792.37288135593224</v>
      </c>
      <c r="ABN153" s="37"/>
      <c r="ABO153" s="3" t="s">
        <v>42</v>
      </c>
      <c r="ABP153" s="6" t="s">
        <v>43</v>
      </c>
      <c r="ABQ153" s="3" t="s">
        <v>15</v>
      </c>
      <c r="ABR153" s="3"/>
      <c r="ABS153" s="39">
        <f>ABS152</f>
        <v>22</v>
      </c>
      <c r="ABT153" s="39">
        <f>42.5/1.18</f>
        <v>36.016949152542374</v>
      </c>
      <c r="ABU153" s="39">
        <f>ABS153*ABT153</f>
        <v>792.37288135593224</v>
      </c>
      <c r="ABV153" s="3"/>
      <c r="ABW153" s="39"/>
      <c r="ABX153" s="3"/>
      <c r="ABY153" s="39"/>
      <c r="ABZ153" s="26">
        <f>ABU153+ABW153+ABY153</f>
        <v>792.37288135593224</v>
      </c>
      <c r="ALJ153" s="37"/>
      <c r="ALK153" s="3" t="s">
        <v>42</v>
      </c>
      <c r="ALL153" s="6" t="s">
        <v>43</v>
      </c>
      <c r="ALM153" s="3" t="s">
        <v>15</v>
      </c>
      <c r="ALN153" s="3"/>
      <c r="ALO153" s="39">
        <f>ALO152</f>
        <v>22</v>
      </c>
      <c r="ALP153" s="39">
        <f>42.5/1.18</f>
        <v>36.016949152542374</v>
      </c>
      <c r="ALQ153" s="39">
        <f>ALO153*ALP153</f>
        <v>792.37288135593224</v>
      </c>
      <c r="ALR153" s="3"/>
      <c r="ALS153" s="39"/>
      <c r="ALT153" s="3"/>
      <c r="ALU153" s="39"/>
      <c r="ALV153" s="26">
        <f>ALQ153+ALS153+ALU153</f>
        <v>792.37288135593224</v>
      </c>
      <c r="AVF153" s="37"/>
      <c r="AVG153" s="3" t="s">
        <v>42</v>
      </c>
      <c r="AVH153" s="6" t="s">
        <v>43</v>
      </c>
      <c r="AVI153" s="3" t="s">
        <v>15</v>
      </c>
      <c r="AVJ153" s="3"/>
      <c r="AVK153" s="39">
        <f>AVK152</f>
        <v>22</v>
      </c>
      <c r="AVL153" s="39">
        <f>42.5/1.18</f>
        <v>36.016949152542374</v>
      </c>
      <c r="AVM153" s="39">
        <f>AVK153*AVL153</f>
        <v>792.37288135593224</v>
      </c>
      <c r="AVN153" s="3"/>
      <c r="AVO153" s="39"/>
      <c r="AVP153" s="3"/>
      <c r="AVQ153" s="39"/>
      <c r="AVR153" s="26">
        <f>AVM153+AVO153+AVQ153</f>
        <v>792.37288135593224</v>
      </c>
      <c r="BFB153" s="37"/>
      <c r="BFC153" s="3" t="s">
        <v>42</v>
      </c>
      <c r="BFD153" s="6" t="s">
        <v>43</v>
      </c>
      <c r="BFE153" s="3" t="s">
        <v>15</v>
      </c>
      <c r="BFF153" s="3"/>
      <c r="BFG153" s="39">
        <f>BFG152</f>
        <v>22</v>
      </c>
      <c r="BFH153" s="39">
        <f>42.5/1.18</f>
        <v>36.016949152542374</v>
      </c>
      <c r="BFI153" s="39">
        <f>BFG153*BFH153</f>
        <v>792.37288135593224</v>
      </c>
      <c r="BFJ153" s="3"/>
      <c r="BFK153" s="39"/>
      <c r="BFL153" s="3"/>
      <c r="BFM153" s="39"/>
      <c r="BFN153" s="26">
        <f>BFI153+BFK153+BFM153</f>
        <v>792.37288135593224</v>
      </c>
      <c r="BOX153" s="37"/>
      <c r="BOY153" s="3" t="s">
        <v>42</v>
      </c>
      <c r="BOZ153" s="6" t="s">
        <v>43</v>
      </c>
      <c r="BPA153" s="3" t="s">
        <v>15</v>
      </c>
      <c r="BPB153" s="3"/>
      <c r="BPC153" s="39">
        <f>BPC152</f>
        <v>22</v>
      </c>
      <c r="BPD153" s="39">
        <f>42.5/1.18</f>
        <v>36.016949152542374</v>
      </c>
      <c r="BPE153" s="39">
        <f>BPC153*BPD153</f>
        <v>792.37288135593224</v>
      </c>
      <c r="BPF153" s="3"/>
      <c r="BPG153" s="39"/>
      <c r="BPH153" s="3"/>
      <c r="BPI153" s="39"/>
      <c r="BPJ153" s="26">
        <f>BPE153+BPG153+BPI153</f>
        <v>792.37288135593224</v>
      </c>
      <c r="BYT153" s="37"/>
      <c r="BYU153" s="3" t="s">
        <v>42</v>
      </c>
      <c r="BYV153" s="6" t="s">
        <v>43</v>
      </c>
      <c r="BYW153" s="3" t="s">
        <v>15</v>
      </c>
      <c r="BYX153" s="3"/>
      <c r="BYY153" s="39">
        <f>BYY152</f>
        <v>22</v>
      </c>
      <c r="BYZ153" s="39">
        <f>42.5/1.18</f>
        <v>36.016949152542374</v>
      </c>
      <c r="BZA153" s="39">
        <f>BYY153*BYZ153</f>
        <v>792.37288135593224</v>
      </c>
      <c r="BZB153" s="3"/>
      <c r="BZC153" s="39"/>
      <c r="BZD153" s="3"/>
      <c r="BZE153" s="39"/>
      <c r="BZF153" s="26">
        <f>BZA153+BZC153+BZE153</f>
        <v>792.37288135593224</v>
      </c>
      <c r="CIP153" s="37"/>
      <c r="CIQ153" s="3" t="s">
        <v>42</v>
      </c>
      <c r="CIR153" s="6" t="s">
        <v>43</v>
      </c>
      <c r="CIS153" s="3" t="s">
        <v>15</v>
      </c>
      <c r="CIT153" s="3"/>
      <c r="CIU153" s="39">
        <f>CIU152</f>
        <v>22</v>
      </c>
      <c r="CIV153" s="39">
        <f>42.5/1.18</f>
        <v>36.016949152542374</v>
      </c>
      <c r="CIW153" s="39">
        <f>CIU153*CIV153</f>
        <v>792.37288135593224</v>
      </c>
      <c r="CIX153" s="3"/>
      <c r="CIY153" s="39"/>
      <c r="CIZ153" s="3"/>
      <c r="CJA153" s="39"/>
      <c r="CJB153" s="26">
        <f>CIW153+CIY153+CJA153</f>
        <v>792.37288135593224</v>
      </c>
      <c r="CSL153" s="37"/>
      <c r="CSM153" s="3" t="s">
        <v>42</v>
      </c>
      <c r="CSN153" s="6" t="s">
        <v>43</v>
      </c>
      <c r="CSO153" s="3" t="s">
        <v>15</v>
      </c>
      <c r="CSP153" s="3"/>
      <c r="CSQ153" s="39">
        <f>CSQ152</f>
        <v>22</v>
      </c>
      <c r="CSR153" s="39">
        <f>42.5/1.18</f>
        <v>36.016949152542374</v>
      </c>
      <c r="CSS153" s="39">
        <f>CSQ153*CSR153</f>
        <v>792.37288135593224</v>
      </c>
      <c r="CST153" s="3"/>
      <c r="CSU153" s="39"/>
      <c r="CSV153" s="3"/>
      <c r="CSW153" s="39"/>
      <c r="CSX153" s="26">
        <f>CSS153+CSU153+CSW153</f>
        <v>792.37288135593224</v>
      </c>
      <c r="DCH153" s="37"/>
      <c r="DCI153" s="3" t="s">
        <v>42</v>
      </c>
      <c r="DCJ153" s="6" t="s">
        <v>43</v>
      </c>
      <c r="DCK153" s="3" t="s">
        <v>15</v>
      </c>
      <c r="DCL153" s="3"/>
      <c r="DCM153" s="39">
        <f>DCM152</f>
        <v>22</v>
      </c>
      <c r="DCN153" s="39">
        <f>42.5/1.18</f>
        <v>36.016949152542374</v>
      </c>
      <c r="DCO153" s="39">
        <f>DCM153*DCN153</f>
        <v>792.37288135593224</v>
      </c>
      <c r="DCP153" s="3"/>
      <c r="DCQ153" s="39"/>
      <c r="DCR153" s="3"/>
      <c r="DCS153" s="39"/>
      <c r="DCT153" s="26">
        <f>DCO153+DCQ153+DCS153</f>
        <v>792.37288135593224</v>
      </c>
      <c r="DMD153" s="37"/>
      <c r="DME153" s="3" t="s">
        <v>42</v>
      </c>
      <c r="DMF153" s="6" t="s">
        <v>43</v>
      </c>
      <c r="DMG153" s="3" t="s">
        <v>15</v>
      </c>
      <c r="DMH153" s="3"/>
      <c r="DMI153" s="39">
        <f>DMI152</f>
        <v>22</v>
      </c>
      <c r="DMJ153" s="39">
        <f>42.5/1.18</f>
        <v>36.016949152542374</v>
      </c>
      <c r="DMK153" s="39">
        <f>DMI153*DMJ153</f>
        <v>792.37288135593224</v>
      </c>
      <c r="DML153" s="3"/>
      <c r="DMM153" s="39"/>
      <c r="DMN153" s="3"/>
      <c r="DMO153" s="39"/>
      <c r="DMP153" s="26">
        <f>DMK153+DMM153+DMO153</f>
        <v>792.37288135593224</v>
      </c>
      <c r="DVZ153" s="37"/>
      <c r="DWA153" s="3" t="s">
        <v>42</v>
      </c>
      <c r="DWB153" s="6" t="s">
        <v>43</v>
      </c>
      <c r="DWC153" s="3" t="s">
        <v>15</v>
      </c>
      <c r="DWD153" s="3"/>
      <c r="DWE153" s="39">
        <f>DWE152</f>
        <v>22</v>
      </c>
      <c r="DWF153" s="39">
        <f>42.5/1.18</f>
        <v>36.016949152542374</v>
      </c>
      <c r="DWG153" s="39">
        <f>DWE153*DWF153</f>
        <v>792.37288135593224</v>
      </c>
      <c r="DWH153" s="3"/>
      <c r="DWI153" s="39"/>
      <c r="DWJ153" s="3"/>
      <c r="DWK153" s="39"/>
      <c r="DWL153" s="26">
        <f>DWG153+DWI153+DWK153</f>
        <v>792.37288135593224</v>
      </c>
      <c r="EFV153" s="37"/>
      <c r="EFW153" s="3" t="s">
        <v>42</v>
      </c>
      <c r="EFX153" s="6" t="s">
        <v>43</v>
      </c>
      <c r="EFY153" s="3" t="s">
        <v>15</v>
      </c>
      <c r="EFZ153" s="3"/>
      <c r="EGA153" s="39">
        <f>EGA152</f>
        <v>22</v>
      </c>
      <c r="EGB153" s="39">
        <f>42.5/1.18</f>
        <v>36.016949152542374</v>
      </c>
      <c r="EGC153" s="39">
        <f>EGA153*EGB153</f>
        <v>792.37288135593224</v>
      </c>
      <c r="EGD153" s="3"/>
      <c r="EGE153" s="39"/>
      <c r="EGF153" s="3"/>
      <c r="EGG153" s="39"/>
      <c r="EGH153" s="26">
        <f>EGC153+EGE153+EGG153</f>
        <v>792.37288135593224</v>
      </c>
      <c r="EPR153" s="37"/>
      <c r="EPS153" s="3" t="s">
        <v>42</v>
      </c>
      <c r="EPT153" s="6" t="s">
        <v>43</v>
      </c>
      <c r="EPU153" s="3" t="s">
        <v>15</v>
      </c>
      <c r="EPV153" s="3"/>
      <c r="EPW153" s="39">
        <f>EPW152</f>
        <v>22</v>
      </c>
      <c r="EPX153" s="39">
        <f>42.5/1.18</f>
        <v>36.016949152542374</v>
      </c>
      <c r="EPY153" s="39">
        <f>EPW153*EPX153</f>
        <v>792.37288135593224</v>
      </c>
      <c r="EPZ153" s="3"/>
      <c r="EQA153" s="39"/>
      <c r="EQB153" s="3"/>
      <c r="EQC153" s="39"/>
      <c r="EQD153" s="26">
        <f>EPY153+EQA153+EQC153</f>
        <v>792.37288135593224</v>
      </c>
      <c r="EZN153" s="37"/>
      <c r="EZO153" s="3" t="s">
        <v>42</v>
      </c>
      <c r="EZP153" s="6" t="s">
        <v>43</v>
      </c>
      <c r="EZQ153" s="3" t="s">
        <v>15</v>
      </c>
      <c r="EZR153" s="3"/>
      <c r="EZS153" s="39">
        <f>EZS152</f>
        <v>22</v>
      </c>
      <c r="EZT153" s="39">
        <f>42.5/1.18</f>
        <v>36.016949152542374</v>
      </c>
      <c r="EZU153" s="39">
        <f>EZS153*EZT153</f>
        <v>792.37288135593224</v>
      </c>
      <c r="EZV153" s="3"/>
      <c r="EZW153" s="39"/>
      <c r="EZX153" s="3"/>
      <c r="EZY153" s="39"/>
      <c r="EZZ153" s="26">
        <f>EZU153+EZW153+EZY153</f>
        <v>792.37288135593224</v>
      </c>
      <c r="FJJ153" s="37"/>
      <c r="FJK153" s="3" t="s">
        <v>42</v>
      </c>
      <c r="FJL153" s="6" t="s">
        <v>43</v>
      </c>
      <c r="FJM153" s="3" t="s">
        <v>15</v>
      </c>
      <c r="FJN153" s="3"/>
      <c r="FJO153" s="39">
        <f>FJO152</f>
        <v>22</v>
      </c>
      <c r="FJP153" s="39">
        <f>42.5/1.18</f>
        <v>36.016949152542374</v>
      </c>
      <c r="FJQ153" s="39">
        <f>FJO153*FJP153</f>
        <v>792.37288135593224</v>
      </c>
      <c r="FJR153" s="3"/>
      <c r="FJS153" s="39"/>
      <c r="FJT153" s="3"/>
      <c r="FJU153" s="39"/>
      <c r="FJV153" s="26">
        <f>FJQ153+FJS153+FJU153</f>
        <v>792.37288135593224</v>
      </c>
      <c r="FTF153" s="37"/>
      <c r="FTG153" s="3" t="s">
        <v>42</v>
      </c>
      <c r="FTH153" s="6" t="s">
        <v>43</v>
      </c>
      <c r="FTI153" s="3" t="s">
        <v>15</v>
      </c>
      <c r="FTJ153" s="3"/>
      <c r="FTK153" s="39">
        <f>FTK152</f>
        <v>22</v>
      </c>
      <c r="FTL153" s="39">
        <f>42.5/1.18</f>
        <v>36.016949152542374</v>
      </c>
      <c r="FTM153" s="39">
        <f>FTK153*FTL153</f>
        <v>792.37288135593224</v>
      </c>
      <c r="FTN153" s="3"/>
      <c r="FTO153" s="39"/>
      <c r="FTP153" s="3"/>
      <c r="FTQ153" s="39"/>
      <c r="FTR153" s="26">
        <f>FTM153+FTO153+FTQ153</f>
        <v>792.37288135593224</v>
      </c>
      <c r="GDB153" s="37"/>
      <c r="GDC153" s="3" t="s">
        <v>42</v>
      </c>
      <c r="GDD153" s="6" t="s">
        <v>43</v>
      </c>
      <c r="GDE153" s="3" t="s">
        <v>15</v>
      </c>
      <c r="GDF153" s="3"/>
      <c r="GDG153" s="39">
        <f>GDG152</f>
        <v>22</v>
      </c>
      <c r="GDH153" s="39">
        <f>42.5/1.18</f>
        <v>36.016949152542374</v>
      </c>
      <c r="GDI153" s="39">
        <f>GDG153*GDH153</f>
        <v>792.37288135593224</v>
      </c>
      <c r="GDJ153" s="3"/>
      <c r="GDK153" s="39"/>
      <c r="GDL153" s="3"/>
      <c r="GDM153" s="39"/>
      <c r="GDN153" s="26">
        <f>GDI153+GDK153+GDM153</f>
        <v>792.37288135593224</v>
      </c>
      <c r="GMX153" s="37"/>
      <c r="GMY153" s="3" t="s">
        <v>42</v>
      </c>
      <c r="GMZ153" s="6" t="s">
        <v>43</v>
      </c>
      <c r="GNA153" s="3" t="s">
        <v>15</v>
      </c>
      <c r="GNB153" s="3"/>
      <c r="GNC153" s="39">
        <f>GNC152</f>
        <v>22</v>
      </c>
      <c r="GND153" s="39">
        <f>42.5/1.18</f>
        <v>36.016949152542374</v>
      </c>
      <c r="GNE153" s="39">
        <f>GNC153*GND153</f>
        <v>792.37288135593224</v>
      </c>
      <c r="GNF153" s="3"/>
      <c r="GNG153" s="39"/>
      <c r="GNH153" s="3"/>
      <c r="GNI153" s="39"/>
      <c r="GNJ153" s="26">
        <f>GNE153+GNG153+GNI153</f>
        <v>792.37288135593224</v>
      </c>
      <c r="GWT153" s="37"/>
      <c r="GWU153" s="3" t="s">
        <v>42</v>
      </c>
      <c r="GWV153" s="6" t="s">
        <v>43</v>
      </c>
      <c r="GWW153" s="3" t="s">
        <v>15</v>
      </c>
      <c r="GWX153" s="3"/>
      <c r="GWY153" s="39">
        <f>GWY152</f>
        <v>22</v>
      </c>
      <c r="GWZ153" s="39">
        <f>42.5/1.18</f>
        <v>36.016949152542374</v>
      </c>
      <c r="GXA153" s="39">
        <f>GWY153*GWZ153</f>
        <v>792.37288135593224</v>
      </c>
      <c r="GXB153" s="3"/>
      <c r="GXC153" s="39"/>
      <c r="GXD153" s="3"/>
      <c r="GXE153" s="39"/>
      <c r="GXF153" s="26">
        <f>GXA153+GXC153+GXE153</f>
        <v>792.37288135593224</v>
      </c>
      <c r="HGP153" s="37"/>
      <c r="HGQ153" s="3" t="s">
        <v>42</v>
      </c>
      <c r="HGR153" s="6" t="s">
        <v>43</v>
      </c>
      <c r="HGS153" s="3" t="s">
        <v>15</v>
      </c>
      <c r="HGT153" s="3"/>
      <c r="HGU153" s="39">
        <f>HGU152</f>
        <v>22</v>
      </c>
      <c r="HGV153" s="39">
        <f>42.5/1.18</f>
        <v>36.016949152542374</v>
      </c>
      <c r="HGW153" s="39">
        <f>HGU153*HGV153</f>
        <v>792.37288135593224</v>
      </c>
      <c r="HGX153" s="3"/>
      <c r="HGY153" s="39"/>
      <c r="HGZ153" s="3"/>
      <c r="HHA153" s="39"/>
      <c r="HHB153" s="26">
        <f>HGW153+HGY153+HHA153</f>
        <v>792.37288135593224</v>
      </c>
      <c r="HQL153" s="37"/>
      <c r="HQM153" s="3" t="s">
        <v>42</v>
      </c>
      <c r="HQN153" s="6" t="s">
        <v>43</v>
      </c>
      <c r="HQO153" s="3" t="s">
        <v>15</v>
      </c>
      <c r="HQP153" s="3"/>
      <c r="HQQ153" s="39">
        <f>HQQ152</f>
        <v>22</v>
      </c>
      <c r="HQR153" s="39">
        <f>42.5/1.18</f>
        <v>36.016949152542374</v>
      </c>
      <c r="HQS153" s="39">
        <f>HQQ153*HQR153</f>
        <v>792.37288135593224</v>
      </c>
      <c r="HQT153" s="3"/>
      <c r="HQU153" s="39"/>
      <c r="HQV153" s="3"/>
      <c r="HQW153" s="39"/>
      <c r="HQX153" s="26">
        <f>HQS153+HQU153+HQW153</f>
        <v>792.37288135593224</v>
      </c>
      <c r="IAH153" s="37"/>
      <c r="IAI153" s="3" t="s">
        <v>42</v>
      </c>
      <c r="IAJ153" s="6" t="s">
        <v>43</v>
      </c>
      <c r="IAK153" s="3" t="s">
        <v>15</v>
      </c>
      <c r="IAL153" s="3"/>
      <c r="IAM153" s="39">
        <f>IAM152</f>
        <v>22</v>
      </c>
      <c r="IAN153" s="39">
        <f>42.5/1.18</f>
        <v>36.016949152542374</v>
      </c>
      <c r="IAO153" s="39">
        <f>IAM153*IAN153</f>
        <v>792.37288135593224</v>
      </c>
      <c r="IAP153" s="3"/>
      <c r="IAQ153" s="39"/>
      <c r="IAR153" s="3"/>
      <c r="IAS153" s="39"/>
      <c r="IAT153" s="26">
        <f>IAO153+IAQ153+IAS153</f>
        <v>792.37288135593224</v>
      </c>
      <c r="IKD153" s="37"/>
      <c r="IKE153" s="3" t="s">
        <v>42</v>
      </c>
      <c r="IKF153" s="6" t="s">
        <v>43</v>
      </c>
      <c r="IKG153" s="3" t="s">
        <v>15</v>
      </c>
      <c r="IKH153" s="3"/>
      <c r="IKI153" s="39">
        <f>IKI152</f>
        <v>22</v>
      </c>
      <c r="IKJ153" s="39">
        <f>42.5/1.18</f>
        <v>36.016949152542374</v>
      </c>
      <c r="IKK153" s="39">
        <f>IKI153*IKJ153</f>
        <v>792.37288135593224</v>
      </c>
      <c r="IKL153" s="3"/>
      <c r="IKM153" s="39"/>
      <c r="IKN153" s="3"/>
      <c r="IKO153" s="39"/>
      <c r="IKP153" s="26">
        <f>IKK153+IKM153+IKO153</f>
        <v>792.37288135593224</v>
      </c>
      <c r="ITZ153" s="37"/>
      <c r="IUA153" s="3" t="s">
        <v>42</v>
      </c>
      <c r="IUB153" s="6" t="s">
        <v>43</v>
      </c>
      <c r="IUC153" s="3" t="s">
        <v>15</v>
      </c>
      <c r="IUD153" s="3"/>
      <c r="IUE153" s="39">
        <f>IUE152</f>
        <v>22</v>
      </c>
      <c r="IUF153" s="39">
        <f>42.5/1.18</f>
        <v>36.016949152542374</v>
      </c>
      <c r="IUG153" s="39">
        <f>IUE153*IUF153</f>
        <v>792.37288135593224</v>
      </c>
      <c r="IUH153" s="3"/>
      <c r="IUI153" s="39"/>
      <c r="IUJ153" s="3"/>
      <c r="IUK153" s="39"/>
      <c r="IUL153" s="26">
        <f>IUG153+IUI153+IUK153</f>
        <v>792.37288135593224</v>
      </c>
      <c r="JDV153" s="37"/>
      <c r="JDW153" s="3" t="s">
        <v>42</v>
      </c>
      <c r="JDX153" s="6" t="s">
        <v>43</v>
      </c>
      <c r="JDY153" s="3" t="s">
        <v>15</v>
      </c>
      <c r="JDZ153" s="3"/>
      <c r="JEA153" s="39">
        <f>JEA152</f>
        <v>22</v>
      </c>
      <c r="JEB153" s="39">
        <f>42.5/1.18</f>
        <v>36.016949152542374</v>
      </c>
      <c r="JEC153" s="39">
        <f>JEA153*JEB153</f>
        <v>792.37288135593224</v>
      </c>
      <c r="JED153" s="3"/>
      <c r="JEE153" s="39"/>
      <c r="JEF153" s="3"/>
      <c r="JEG153" s="39"/>
      <c r="JEH153" s="26">
        <f>JEC153+JEE153+JEG153</f>
        <v>792.37288135593224</v>
      </c>
      <c r="JNR153" s="37"/>
      <c r="JNS153" s="3" t="s">
        <v>42</v>
      </c>
      <c r="JNT153" s="6" t="s">
        <v>43</v>
      </c>
      <c r="JNU153" s="3" t="s">
        <v>15</v>
      </c>
      <c r="JNV153" s="3"/>
      <c r="JNW153" s="39">
        <f>JNW152</f>
        <v>22</v>
      </c>
      <c r="JNX153" s="39">
        <f>42.5/1.18</f>
        <v>36.016949152542374</v>
      </c>
      <c r="JNY153" s="39">
        <f>JNW153*JNX153</f>
        <v>792.37288135593224</v>
      </c>
      <c r="JNZ153" s="3"/>
      <c r="JOA153" s="39"/>
      <c r="JOB153" s="3"/>
      <c r="JOC153" s="39"/>
      <c r="JOD153" s="26">
        <f>JNY153+JOA153+JOC153</f>
        <v>792.37288135593224</v>
      </c>
      <c r="JXN153" s="37"/>
      <c r="JXO153" s="3" t="s">
        <v>42</v>
      </c>
      <c r="JXP153" s="6" t="s">
        <v>43</v>
      </c>
      <c r="JXQ153" s="3" t="s">
        <v>15</v>
      </c>
      <c r="JXR153" s="3"/>
      <c r="JXS153" s="39">
        <f>JXS152</f>
        <v>22</v>
      </c>
      <c r="JXT153" s="39">
        <f>42.5/1.18</f>
        <v>36.016949152542374</v>
      </c>
      <c r="JXU153" s="39">
        <f>JXS153*JXT153</f>
        <v>792.37288135593224</v>
      </c>
      <c r="JXV153" s="3"/>
      <c r="JXW153" s="39"/>
      <c r="JXX153" s="3"/>
      <c r="JXY153" s="39"/>
      <c r="JXZ153" s="26">
        <f>JXU153+JXW153+JXY153</f>
        <v>792.37288135593224</v>
      </c>
      <c r="KHJ153" s="37"/>
      <c r="KHK153" s="3" t="s">
        <v>42</v>
      </c>
      <c r="KHL153" s="6" t="s">
        <v>43</v>
      </c>
      <c r="KHM153" s="3" t="s">
        <v>15</v>
      </c>
      <c r="KHN153" s="3"/>
      <c r="KHO153" s="39">
        <f>KHO152</f>
        <v>22</v>
      </c>
      <c r="KHP153" s="39">
        <f>42.5/1.18</f>
        <v>36.016949152542374</v>
      </c>
      <c r="KHQ153" s="39">
        <f>KHO153*KHP153</f>
        <v>792.37288135593224</v>
      </c>
      <c r="KHR153" s="3"/>
      <c r="KHS153" s="39"/>
      <c r="KHT153" s="3"/>
      <c r="KHU153" s="39"/>
      <c r="KHV153" s="26">
        <f>KHQ153+KHS153+KHU153</f>
        <v>792.37288135593224</v>
      </c>
      <c r="KRF153" s="37"/>
      <c r="KRG153" s="3" t="s">
        <v>42</v>
      </c>
      <c r="KRH153" s="6" t="s">
        <v>43</v>
      </c>
      <c r="KRI153" s="3" t="s">
        <v>15</v>
      </c>
      <c r="KRJ153" s="3"/>
      <c r="KRK153" s="39">
        <f>KRK152</f>
        <v>22</v>
      </c>
      <c r="KRL153" s="39">
        <f>42.5/1.18</f>
        <v>36.016949152542374</v>
      </c>
      <c r="KRM153" s="39">
        <f>KRK153*KRL153</f>
        <v>792.37288135593224</v>
      </c>
      <c r="KRN153" s="3"/>
      <c r="KRO153" s="39"/>
      <c r="KRP153" s="3"/>
      <c r="KRQ153" s="39"/>
      <c r="KRR153" s="26">
        <f>KRM153+KRO153+KRQ153</f>
        <v>792.37288135593224</v>
      </c>
      <c r="LBB153" s="37"/>
      <c r="LBC153" s="3" t="s">
        <v>42</v>
      </c>
      <c r="LBD153" s="6" t="s">
        <v>43</v>
      </c>
      <c r="LBE153" s="3" t="s">
        <v>15</v>
      </c>
      <c r="LBF153" s="3"/>
      <c r="LBG153" s="39">
        <f>LBG152</f>
        <v>22</v>
      </c>
      <c r="LBH153" s="39">
        <f>42.5/1.18</f>
        <v>36.016949152542374</v>
      </c>
      <c r="LBI153" s="39">
        <f>LBG153*LBH153</f>
        <v>792.37288135593224</v>
      </c>
      <c r="LBJ153" s="3"/>
      <c r="LBK153" s="39"/>
      <c r="LBL153" s="3"/>
      <c r="LBM153" s="39"/>
      <c r="LBN153" s="26">
        <f>LBI153+LBK153+LBM153</f>
        <v>792.37288135593224</v>
      </c>
      <c r="LKX153" s="37"/>
      <c r="LKY153" s="3" t="s">
        <v>42</v>
      </c>
      <c r="LKZ153" s="6" t="s">
        <v>43</v>
      </c>
      <c r="LLA153" s="3" t="s">
        <v>15</v>
      </c>
      <c r="LLB153" s="3"/>
      <c r="LLC153" s="39">
        <f>LLC152</f>
        <v>22</v>
      </c>
      <c r="LLD153" s="39">
        <f>42.5/1.18</f>
        <v>36.016949152542374</v>
      </c>
      <c r="LLE153" s="39">
        <f>LLC153*LLD153</f>
        <v>792.37288135593224</v>
      </c>
      <c r="LLF153" s="3"/>
      <c r="LLG153" s="39"/>
      <c r="LLH153" s="3"/>
      <c r="LLI153" s="39"/>
      <c r="LLJ153" s="26">
        <f>LLE153+LLG153+LLI153</f>
        <v>792.37288135593224</v>
      </c>
      <c r="LUT153" s="37"/>
      <c r="LUU153" s="3" t="s">
        <v>42</v>
      </c>
      <c r="LUV153" s="6" t="s">
        <v>43</v>
      </c>
      <c r="LUW153" s="3" t="s">
        <v>15</v>
      </c>
      <c r="LUX153" s="3"/>
      <c r="LUY153" s="39">
        <f>LUY152</f>
        <v>22</v>
      </c>
      <c r="LUZ153" s="39">
        <f>42.5/1.18</f>
        <v>36.016949152542374</v>
      </c>
      <c r="LVA153" s="39">
        <f>LUY153*LUZ153</f>
        <v>792.37288135593224</v>
      </c>
      <c r="LVB153" s="3"/>
      <c r="LVC153" s="39"/>
      <c r="LVD153" s="3"/>
      <c r="LVE153" s="39"/>
      <c r="LVF153" s="26">
        <f>LVA153+LVC153+LVE153</f>
        <v>792.37288135593224</v>
      </c>
      <c r="MEP153" s="37"/>
      <c r="MEQ153" s="3" t="s">
        <v>42</v>
      </c>
      <c r="MER153" s="6" t="s">
        <v>43</v>
      </c>
      <c r="MES153" s="3" t="s">
        <v>15</v>
      </c>
      <c r="MET153" s="3"/>
      <c r="MEU153" s="39">
        <f>MEU152</f>
        <v>22</v>
      </c>
      <c r="MEV153" s="39">
        <f>42.5/1.18</f>
        <v>36.016949152542374</v>
      </c>
      <c r="MEW153" s="39">
        <f>MEU153*MEV153</f>
        <v>792.37288135593224</v>
      </c>
      <c r="MEX153" s="3"/>
      <c r="MEY153" s="39"/>
      <c r="MEZ153" s="3"/>
      <c r="MFA153" s="39"/>
      <c r="MFB153" s="26">
        <f>MEW153+MEY153+MFA153</f>
        <v>792.37288135593224</v>
      </c>
      <c r="MOL153" s="37"/>
      <c r="MOM153" s="3" t="s">
        <v>42</v>
      </c>
      <c r="MON153" s="6" t="s">
        <v>43</v>
      </c>
      <c r="MOO153" s="3" t="s">
        <v>15</v>
      </c>
      <c r="MOP153" s="3"/>
      <c r="MOQ153" s="39">
        <f>MOQ152</f>
        <v>22</v>
      </c>
      <c r="MOR153" s="39">
        <f>42.5/1.18</f>
        <v>36.016949152542374</v>
      </c>
      <c r="MOS153" s="39">
        <f>MOQ153*MOR153</f>
        <v>792.37288135593224</v>
      </c>
      <c r="MOT153" s="3"/>
      <c r="MOU153" s="39"/>
      <c r="MOV153" s="3"/>
      <c r="MOW153" s="39"/>
      <c r="MOX153" s="26">
        <f>MOS153+MOU153+MOW153</f>
        <v>792.37288135593224</v>
      </c>
      <c r="MYH153" s="37"/>
      <c r="MYI153" s="3" t="s">
        <v>42</v>
      </c>
      <c r="MYJ153" s="6" t="s">
        <v>43</v>
      </c>
      <c r="MYK153" s="3" t="s">
        <v>15</v>
      </c>
      <c r="MYL153" s="3"/>
      <c r="MYM153" s="39">
        <f>MYM152</f>
        <v>22</v>
      </c>
      <c r="MYN153" s="39">
        <f>42.5/1.18</f>
        <v>36.016949152542374</v>
      </c>
      <c r="MYO153" s="39">
        <f>MYM153*MYN153</f>
        <v>792.37288135593224</v>
      </c>
      <c r="MYP153" s="3"/>
      <c r="MYQ153" s="39"/>
      <c r="MYR153" s="3"/>
      <c r="MYS153" s="39"/>
      <c r="MYT153" s="26">
        <f>MYO153+MYQ153+MYS153</f>
        <v>792.37288135593224</v>
      </c>
      <c r="NID153" s="37"/>
      <c r="NIE153" s="3" t="s">
        <v>42</v>
      </c>
      <c r="NIF153" s="6" t="s">
        <v>43</v>
      </c>
      <c r="NIG153" s="3" t="s">
        <v>15</v>
      </c>
      <c r="NIH153" s="3"/>
      <c r="NII153" s="39">
        <f>NII152</f>
        <v>22</v>
      </c>
      <c r="NIJ153" s="39">
        <f>42.5/1.18</f>
        <v>36.016949152542374</v>
      </c>
      <c r="NIK153" s="39">
        <f>NII153*NIJ153</f>
        <v>792.37288135593224</v>
      </c>
      <c r="NIL153" s="3"/>
      <c r="NIM153" s="39"/>
      <c r="NIN153" s="3"/>
      <c r="NIO153" s="39"/>
      <c r="NIP153" s="26">
        <f>NIK153+NIM153+NIO153</f>
        <v>792.37288135593224</v>
      </c>
      <c r="NRZ153" s="37"/>
      <c r="NSA153" s="3" t="s">
        <v>42</v>
      </c>
      <c r="NSB153" s="6" t="s">
        <v>43</v>
      </c>
      <c r="NSC153" s="3" t="s">
        <v>15</v>
      </c>
      <c r="NSD153" s="3"/>
      <c r="NSE153" s="39">
        <f>NSE152</f>
        <v>22</v>
      </c>
      <c r="NSF153" s="39">
        <f>42.5/1.18</f>
        <v>36.016949152542374</v>
      </c>
      <c r="NSG153" s="39">
        <f>NSE153*NSF153</f>
        <v>792.37288135593224</v>
      </c>
      <c r="NSH153" s="3"/>
      <c r="NSI153" s="39"/>
      <c r="NSJ153" s="3"/>
      <c r="NSK153" s="39"/>
      <c r="NSL153" s="26">
        <f>NSG153+NSI153+NSK153</f>
        <v>792.37288135593224</v>
      </c>
      <c r="OBV153" s="37"/>
      <c r="OBW153" s="3" t="s">
        <v>42</v>
      </c>
      <c r="OBX153" s="6" t="s">
        <v>43</v>
      </c>
      <c r="OBY153" s="3" t="s">
        <v>15</v>
      </c>
      <c r="OBZ153" s="3"/>
      <c r="OCA153" s="39">
        <f>OCA152</f>
        <v>22</v>
      </c>
      <c r="OCB153" s="39">
        <f>42.5/1.18</f>
        <v>36.016949152542374</v>
      </c>
      <c r="OCC153" s="39">
        <f>OCA153*OCB153</f>
        <v>792.37288135593224</v>
      </c>
      <c r="OCD153" s="3"/>
      <c r="OCE153" s="39"/>
      <c r="OCF153" s="3"/>
      <c r="OCG153" s="39"/>
      <c r="OCH153" s="26">
        <f>OCC153+OCE153+OCG153</f>
        <v>792.37288135593224</v>
      </c>
      <c r="OLR153" s="37"/>
      <c r="OLS153" s="3" t="s">
        <v>42</v>
      </c>
      <c r="OLT153" s="6" t="s">
        <v>43</v>
      </c>
      <c r="OLU153" s="3" t="s">
        <v>15</v>
      </c>
      <c r="OLV153" s="3"/>
      <c r="OLW153" s="39">
        <f>OLW152</f>
        <v>22</v>
      </c>
      <c r="OLX153" s="39">
        <f>42.5/1.18</f>
        <v>36.016949152542374</v>
      </c>
      <c r="OLY153" s="39">
        <f>OLW153*OLX153</f>
        <v>792.37288135593224</v>
      </c>
      <c r="OLZ153" s="3"/>
      <c r="OMA153" s="39"/>
      <c r="OMB153" s="3"/>
      <c r="OMC153" s="39"/>
      <c r="OMD153" s="26">
        <f>OLY153+OMA153+OMC153</f>
        <v>792.37288135593224</v>
      </c>
      <c r="OVN153" s="37"/>
      <c r="OVO153" s="3" t="s">
        <v>42</v>
      </c>
      <c r="OVP153" s="6" t="s">
        <v>43</v>
      </c>
      <c r="OVQ153" s="3" t="s">
        <v>15</v>
      </c>
      <c r="OVR153" s="3"/>
      <c r="OVS153" s="39">
        <f>OVS152</f>
        <v>22</v>
      </c>
      <c r="OVT153" s="39">
        <f>42.5/1.18</f>
        <v>36.016949152542374</v>
      </c>
      <c r="OVU153" s="39">
        <f>OVS153*OVT153</f>
        <v>792.37288135593224</v>
      </c>
      <c r="OVV153" s="3"/>
      <c r="OVW153" s="39"/>
      <c r="OVX153" s="3"/>
      <c r="OVY153" s="39"/>
      <c r="OVZ153" s="26">
        <f>OVU153+OVW153+OVY153</f>
        <v>792.37288135593224</v>
      </c>
      <c r="PFJ153" s="37"/>
      <c r="PFK153" s="3" t="s">
        <v>42</v>
      </c>
      <c r="PFL153" s="6" t="s">
        <v>43</v>
      </c>
      <c r="PFM153" s="3" t="s">
        <v>15</v>
      </c>
      <c r="PFN153" s="3"/>
      <c r="PFO153" s="39">
        <f>PFO152</f>
        <v>22</v>
      </c>
      <c r="PFP153" s="39">
        <f>42.5/1.18</f>
        <v>36.016949152542374</v>
      </c>
      <c r="PFQ153" s="39">
        <f>PFO153*PFP153</f>
        <v>792.37288135593224</v>
      </c>
      <c r="PFR153" s="3"/>
      <c r="PFS153" s="39"/>
      <c r="PFT153" s="3"/>
      <c r="PFU153" s="39"/>
      <c r="PFV153" s="26">
        <f>PFQ153+PFS153+PFU153</f>
        <v>792.37288135593224</v>
      </c>
      <c r="PPF153" s="37"/>
      <c r="PPG153" s="3" t="s">
        <v>42</v>
      </c>
      <c r="PPH153" s="6" t="s">
        <v>43</v>
      </c>
      <c r="PPI153" s="3" t="s">
        <v>15</v>
      </c>
      <c r="PPJ153" s="3"/>
      <c r="PPK153" s="39">
        <f>PPK152</f>
        <v>22</v>
      </c>
      <c r="PPL153" s="39">
        <f>42.5/1.18</f>
        <v>36.016949152542374</v>
      </c>
      <c r="PPM153" s="39">
        <f>PPK153*PPL153</f>
        <v>792.37288135593224</v>
      </c>
      <c r="PPN153" s="3"/>
      <c r="PPO153" s="39"/>
      <c r="PPP153" s="3"/>
      <c r="PPQ153" s="39"/>
      <c r="PPR153" s="26">
        <f>PPM153+PPO153+PPQ153</f>
        <v>792.37288135593224</v>
      </c>
      <c r="PZB153" s="37"/>
      <c r="PZC153" s="3" t="s">
        <v>42</v>
      </c>
      <c r="PZD153" s="6" t="s">
        <v>43</v>
      </c>
      <c r="PZE153" s="3" t="s">
        <v>15</v>
      </c>
      <c r="PZF153" s="3"/>
      <c r="PZG153" s="39">
        <f>PZG152</f>
        <v>22</v>
      </c>
      <c r="PZH153" s="39">
        <f>42.5/1.18</f>
        <v>36.016949152542374</v>
      </c>
      <c r="PZI153" s="39">
        <f>PZG153*PZH153</f>
        <v>792.37288135593224</v>
      </c>
      <c r="PZJ153" s="3"/>
      <c r="PZK153" s="39"/>
      <c r="PZL153" s="3"/>
      <c r="PZM153" s="39"/>
      <c r="PZN153" s="26">
        <f>PZI153+PZK153+PZM153</f>
        <v>792.37288135593224</v>
      </c>
      <c r="QIX153" s="37"/>
      <c r="QIY153" s="3" t="s">
        <v>42</v>
      </c>
      <c r="QIZ153" s="6" t="s">
        <v>43</v>
      </c>
      <c r="QJA153" s="3" t="s">
        <v>15</v>
      </c>
      <c r="QJB153" s="3"/>
      <c r="QJC153" s="39">
        <f>QJC152</f>
        <v>22</v>
      </c>
      <c r="QJD153" s="39">
        <f>42.5/1.18</f>
        <v>36.016949152542374</v>
      </c>
      <c r="QJE153" s="39">
        <f>QJC153*QJD153</f>
        <v>792.37288135593224</v>
      </c>
      <c r="QJF153" s="3"/>
      <c r="QJG153" s="39"/>
      <c r="QJH153" s="3"/>
      <c r="QJI153" s="39"/>
      <c r="QJJ153" s="26">
        <f>QJE153+QJG153+QJI153</f>
        <v>792.37288135593224</v>
      </c>
      <c r="QST153" s="37"/>
      <c r="QSU153" s="3" t="s">
        <v>42</v>
      </c>
      <c r="QSV153" s="6" t="s">
        <v>43</v>
      </c>
      <c r="QSW153" s="3" t="s">
        <v>15</v>
      </c>
      <c r="QSX153" s="3"/>
      <c r="QSY153" s="39">
        <f>QSY152</f>
        <v>22</v>
      </c>
      <c r="QSZ153" s="39">
        <f>42.5/1.18</f>
        <v>36.016949152542374</v>
      </c>
      <c r="QTA153" s="39">
        <f>QSY153*QSZ153</f>
        <v>792.37288135593224</v>
      </c>
      <c r="QTB153" s="3"/>
      <c r="QTC153" s="39"/>
      <c r="QTD153" s="3"/>
      <c r="QTE153" s="39"/>
      <c r="QTF153" s="26">
        <f>QTA153+QTC153+QTE153</f>
        <v>792.37288135593224</v>
      </c>
      <c r="RCP153" s="37"/>
      <c r="RCQ153" s="3" t="s">
        <v>42</v>
      </c>
      <c r="RCR153" s="6" t="s">
        <v>43</v>
      </c>
      <c r="RCS153" s="3" t="s">
        <v>15</v>
      </c>
      <c r="RCT153" s="3"/>
      <c r="RCU153" s="39">
        <f>RCU152</f>
        <v>22</v>
      </c>
      <c r="RCV153" s="39">
        <f>42.5/1.18</f>
        <v>36.016949152542374</v>
      </c>
      <c r="RCW153" s="39">
        <f>RCU153*RCV153</f>
        <v>792.37288135593224</v>
      </c>
      <c r="RCX153" s="3"/>
      <c r="RCY153" s="39"/>
      <c r="RCZ153" s="3"/>
      <c r="RDA153" s="39"/>
      <c r="RDB153" s="26">
        <f>RCW153+RCY153+RDA153</f>
        <v>792.37288135593224</v>
      </c>
      <c r="RML153" s="37"/>
      <c r="RMM153" s="3" t="s">
        <v>42</v>
      </c>
      <c r="RMN153" s="6" t="s">
        <v>43</v>
      </c>
      <c r="RMO153" s="3" t="s">
        <v>15</v>
      </c>
      <c r="RMP153" s="3"/>
      <c r="RMQ153" s="39">
        <f>RMQ152</f>
        <v>22</v>
      </c>
      <c r="RMR153" s="39">
        <f>42.5/1.18</f>
        <v>36.016949152542374</v>
      </c>
      <c r="RMS153" s="39">
        <f>RMQ153*RMR153</f>
        <v>792.37288135593224</v>
      </c>
      <c r="RMT153" s="3"/>
      <c r="RMU153" s="39"/>
      <c r="RMV153" s="3"/>
      <c r="RMW153" s="39"/>
      <c r="RMX153" s="26">
        <f>RMS153+RMU153+RMW153</f>
        <v>792.37288135593224</v>
      </c>
      <c r="RWH153" s="37"/>
      <c r="RWI153" s="3" t="s">
        <v>42</v>
      </c>
      <c r="RWJ153" s="6" t="s">
        <v>43</v>
      </c>
      <c r="RWK153" s="3" t="s">
        <v>15</v>
      </c>
      <c r="RWL153" s="3"/>
      <c r="RWM153" s="39">
        <f>RWM152</f>
        <v>22</v>
      </c>
      <c r="RWN153" s="39">
        <f>42.5/1.18</f>
        <v>36.016949152542374</v>
      </c>
      <c r="RWO153" s="39">
        <f>RWM153*RWN153</f>
        <v>792.37288135593224</v>
      </c>
      <c r="RWP153" s="3"/>
      <c r="RWQ153" s="39"/>
      <c r="RWR153" s="3"/>
      <c r="RWS153" s="39"/>
      <c r="RWT153" s="26">
        <f>RWO153+RWQ153+RWS153</f>
        <v>792.37288135593224</v>
      </c>
      <c r="SGD153" s="37"/>
      <c r="SGE153" s="3" t="s">
        <v>42</v>
      </c>
      <c r="SGF153" s="6" t="s">
        <v>43</v>
      </c>
      <c r="SGG153" s="3" t="s">
        <v>15</v>
      </c>
      <c r="SGH153" s="3"/>
      <c r="SGI153" s="39">
        <f>SGI152</f>
        <v>22</v>
      </c>
      <c r="SGJ153" s="39">
        <f>42.5/1.18</f>
        <v>36.016949152542374</v>
      </c>
      <c r="SGK153" s="39">
        <f>SGI153*SGJ153</f>
        <v>792.37288135593224</v>
      </c>
      <c r="SGL153" s="3"/>
      <c r="SGM153" s="39"/>
      <c r="SGN153" s="3"/>
      <c r="SGO153" s="39"/>
      <c r="SGP153" s="26">
        <f>SGK153+SGM153+SGO153</f>
        <v>792.37288135593224</v>
      </c>
      <c r="SPZ153" s="37"/>
      <c r="SQA153" s="3" t="s">
        <v>42</v>
      </c>
      <c r="SQB153" s="6" t="s">
        <v>43</v>
      </c>
      <c r="SQC153" s="3" t="s">
        <v>15</v>
      </c>
      <c r="SQD153" s="3"/>
      <c r="SQE153" s="39">
        <f>SQE152</f>
        <v>22</v>
      </c>
      <c r="SQF153" s="39">
        <f>42.5/1.18</f>
        <v>36.016949152542374</v>
      </c>
      <c r="SQG153" s="39">
        <f>SQE153*SQF153</f>
        <v>792.37288135593224</v>
      </c>
      <c r="SQH153" s="3"/>
      <c r="SQI153" s="39"/>
      <c r="SQJ153" s="3"/>
      <c r="SQK153" s="39"/>
      <c r="SQL153" s="26">
        <f>SQG153+SQI153+SQK153</f>
        <v>792.37288135593224</v>
      </c>
      <c r="SZV153" s="37"/>
      <c r="SZW153" s="3" t="s">
        <v>42</v>
      </c>
      <c r="SZX153" s="6" t="s">
        <v>43</v>
      </c>
      <c r="SZY153" s="3" t="s">
        <v>15</v>
      </c>
      <c r="SZZ153" s="3"/>
      <c r="TAA153" s="39">
        <f>TAA152</f>
        <v>22</v>
      </c>
      <c r="TAB153" s="39">
        <f>42.5/1.18</f>
        <v>36.016949152542374</v>
      </c>
      <c r="TAC153" s="39">
        <f>TAA153*TAB153</f>
        <v>792.37288135593224</v>
      </c>
      <c r="TAD153" s="3"/>
      <c r="TAE153" s="39"/>
      <c r="TAF153" s="3"/>
      <c r="TAG153" s="39"/>
      <c r="TAH153" s="26">
        <f>TAC153+TAE153+TAG153</f>
        <v>792.37288135593224</v>
      </c>
      <c r="TJR153" s="37"/>
      <c r="TJS153" s="3" t="s">
        <v>42</v>
      </c>
      <c r="TJT153" s="6" t="s">
        <v>43</v>
      </c>
      <c r="TJU153" s="3" t="s">
        <v>15</v>
      </c>
      <c r="TJV153" s="3"/>
      <c r="TJW153" s="39">
        <f>TJW152</f>
        <v>22</v>
      </c>
      <c r="TJX153" s="39">
        <f>42.5/1.18</f>
        <v>36.016949152542374</v>
      </c>
      <c r="TJY153" s="39">
        <f>TJW153*TJX153</f>
        <v>792.37288135593224</v>
      </c>
      <c r="TJZ153" s="3"/>
      <c r="TKA153" s="39"/>
      <c r="TKB153" s="3"/>
      <c r="TKC153" s="39"/>
      <c r="TKD153" s="26">
        <f>TJY153+TKA153+TKC153</f>
        <v>792.37288135593224</v>
      </c>
      <c r="TTN153" s="37"/>
      <c r="TTO153" s="3" t="s">
        <v>42</v>
      </c>
      <c r="TTP153" s="6" t="s">
        <v>43</v>
      </c>
      <c r="TTQ153" s="3" t="s">
        <v>15</v>
      </c>
      <c r="TTR153" s="3"/>
      <c r="TTS153" s="39">
        <f>TTS152</f>
        <v>22</v>
      </c>
      <c r="TTT153" s="39">
        <f>42.5/1.18</f>
        <v>36.016949152542374</v>
      </c>
      <c r="TTU153" s="39">
        <f>TTS153*TTT153</f>
        <v>792.37288135593224</v>
      </c>
      <c r="TTV153" s="3"/>
      <c r="TTW153" s="39"/>
      <c r="TTX153" s="3"/>
      <c r="TTY153" s="39"/>
      <c r="TTZ153" s="26">
        <f>TTU153+TTW153+TTY153</f>
        <v>792.37288135593224</v>
      </c>
      <c r="UDJ153" s="37"/>
      <c r="UDK153" s="3" t="s">
        <v>42</v>
      </c>
      <c r="UDL153" s="6" t="s">
        <v>43</v>
      </c>
      <c r="UDM153" s="3" t="s">
        <v>15</v>
      </c>
      <c r="UDN153" s="3"/>
      <c r="UDO153" s="39">
        <f>UDO152</f>
        <v>22</v>
      </c>
      <c r="UDP153" s="39">
        <f>42.5/1.18</f>
        <v>36.016949152542374</v>
      </c>
      <c r="UDQ153" s="39">
        <f>UDO153*UDP153</f>
        <v>792.37288135593224</v>
      </c>
      <c r="UDR153" s="3"/>
      <c r="UDS153" s="39"/>
      <c r="UDT153" s="3"/>
      <c r="UDU153" s="39"/>
      <c r="UDV153" s="26">
        <f>UDQ153+UDS153+UDU153</f>
        <v>792.37288135593224</v>
      </c>
      <c r="UNF153" s="37"/>
      <c r="UNG153" s="3" t="s">
        <v>42</v>
      </c>
      <c r="UNH153" s="6" t="s">
        <v>43</v>
      </c>
      <c r="UNI153" s="3" t="s">
        <v>15</v>
      </c>
      <c r="UNJ153" s="3"/>
      <c r="UNK153" s="39">
        <f>UNK152</f>
        <v>22</v>
      </c>
      <c r="UNL153" s="39">
        <f>42.5/1.18</f>
        <v>36.016949152542374</v>
      </c>
      <c r="UNM153" s="39">
        <f>UNK153*UNL153</f>
        <v>792.37288135593224</v>
      </c>
      <c r="UNN153" s="3"/>
      <c r="UNO153" s="39"/>
      <c r="UNP153" s="3"/>
      <c r="UNQ153" s="39"/>
      <c r="UNR153" s="26">
        <f>UNM153+UNO153+UNQ153</f>
        <v>792.37288135593224</v>
      </c>
      <c r="UXB153" s="37"/>
      <c r="UXC153" s="3" t="s">
        <v>42</v>
      </c>
      <c r="UXD153" s="6" t="s">
        <v>43</v>
      </c>
      <c r="UXE153" s="3" t="s">
        <v>15</v>
      </c>
      <c r="UXF153" s="3"/>
      <c r="UXG153" s="39">
        <f>UXG152</f>
        <v>22</v>
      </c>
      <c r="UXH153" s="39">
        <f>42.5/1.18</f>
        <v>36.016949152542374</v>
      </c>
      <c r="UXI153" s="39">
        <f>UXG153*UXH153</f>
        <v>792.37288135593224</v>
      </c>
      <c r="UXJ153" s="3"/>
      <c r="UXK153" s="39"/>
      <c r="UXL153" s="3"/>
      <c r="UXM153" s="39"/>
      <c r="UXN153" s="26">
        <f>UXI153+UXK153+UXM153</f>
        <v>792.37288135593224</v>
      </c>
      <c r="VGX153" s="37"/>
      <c r="VGY153" s="3" t="s">
        <v>42</v>
      </c>
      <c r="VGZ153" s="6" t="s">
        <v>43</v>
      </c>
      <c r="VHA153" s="3" t="s">
        <v>15</v>
      </c>
      <c r="VHB153" s="3"/>
      <c r="VHC153" s="39">
        <f>VHC152</f>
        <v>22</v>
      </c>
      <c r="VHD153" s="39">
        <f>42.5/1.18</f>
        <v>36.016949152542374</v>
      </c>
      <c r="VHE153" s="39">
        <f>VHC153*VHD153</f>
        <v>792.37288135593224</v>
      </c>
      <c r="VHF153" s="3"/>
      <c r="VHG153" s="39"/>
      <c r="VHH153" s="3"/>
      <c r="VHI153" s="39"/>
      <c r="VHJ153" s="26">
        <f>VHE153+VHG153+VHI153</f>
        <v>792.37288135593224</v>
      </c>
      <c r="VQT153" s="37"/>
      <c r="VQU153" s="3" t="s">
        <v>42</v>
      </c>
      <c r="VQV153" s="6" t="s">
        <v>43</v>
      </c>
      <c r="VQW153" s="3" t="s">
        <v>15</v>
      </c>
      <c r="VQX153" s="3"/>
      <c r="VQY153" s="39">
        <f>VQY152</f>
        <v>22</v>
      </c>
      <c r="VQZ153" s="39">
        <f>42.5/1.18</f>
        <v>36.016949152542374</v>
      </c>
      <c r="VRA153" s="39">
        <f>VQY153*VQZ153</f>
        <v>792.37288135593224</v>
      </c>
      <c r="VRB153" s="3"/>
      <c r="VRC153" s="39"/>
      <c r="VRD153" s="3"/>
      <c r="VRE153" s="39"/>
      <c r="VRF153" s="26">
        <f>VRA153+VRC153+VRE153</f>
        <v>792.37288135593224</v>
      </c>
      <c r="WAP153" s="37"/>
      <c r="WAQ153" s="3" t="s">
        <v>42</v>
      </c>
      <c r="WAR153" s="6" t="s">
        <v>43</v>
      </c>
      <c r="WAS153" s="3" t="s">
        <v>15</v>
      </c>
      <c r="WAT153" s="3"/>
      <c r="WAU153" s="39">
        <f>WAU152</f>
        <v>22</v>
      </c>
      <c r="WAV153" s="39">
        <f>42.5/1.18</f>
        <v>36.016949152542374</v>
      </c>
      <c r="WAW153" s="39">
        <f>WAU153*WAV153</f>
        <v>792.37288135593224</v>
      </c>
      <c r="WAX153" s="3"/>
      <c r="WAY153" s="39"/>
      <c r="WAZ153" s="3"/>
      <c r="WBA153" s="39"/>
      <c r="WBB153" s="26">
        <f>WAW153+WAY153+WBA153</f>
        <v>792.37288135593224</v>
      </c>
      <c r="WKL153" s="37"/>
      <c r="WKM153" s="3" t="s">
        <v>42</v>
      </c>
      <c r="WKN153" s="6" t="s">
        <v>43</v>
      </c>
      <c r="WKO153" s="3" t="s">
        <v>15</v>
      </c>
      <c r="WKP153" s="3"/>
      <c r="WKQ153" s="39">
        <f>WKQ152</f>
        <v>22</v>
      </c>
      <c r="WKR153" s="39">
        <f>42.5/1.18</f>
        <v>36.016949152542374</v>
      </c>
      <c r="WKS153" s="39">
        <f>WKQ153*WKR153</f>
        <v>792.37288135593224</v>
      </c>
      <c r="WKT153" s="3"/>
      <c r="WKU153" s="39"/>
      <c r="WKV153" s="3"/>
      <c r="WKW153" s="39"/>
      <c r="WKX153" s="26">
        <f>WKS153+WKU153+WKW153</f>
        <v>792.37288135593224</v>
      </c>
      <c r="WUH153" s="37"/>
      <c r="WUI153" s="3" t="s">
        <v>42</v>
      </c>
      <c r="WUJ153" s="6" t="s">
        <v>43</v>
      </c>
      <c r="WUK153" s="3" t="s">
        <v>15</v>
      </c>
      <c r="WUL153" s="3"/>
      <c r="WUM153" s="39">
        <f>WUM152</f>
        <v>22</v>
      </c>
      <c r="WUN153" s="39">
        <f>42.5/1.18</f>
        <v>36.016949152542374</v>
      </c>
      <c r="WUO153" s="39">
        <f>WUM153*WUN153</f>
        <v>792.37288135593224</v>
      </c>
      <c r="WUP153" s="3"/>
      <c r="WUQ153" s="39"/>
      <c r="WUR153" s="3"/>
      <c r="WUS153" s="39"/>
      <c r="WUT153" s="26">
        <f>WUO153+WUQ153+WUS153</f>
        <v>792.37288135593224</v>
      </c>
    </row>
    <row r="154" spans="1:1010 1254:2034 2278:3058 3302:4082 4326:5106 5350:6130 6374:7154 7398:8178 8422:9202 9446:10226 10470:11250 11494:12274 12518:13298 13542:14322 14566:15346 15590:16114" x14ac:dyDescent="0.35">
      <c r="A154" s="25">
        <v>71</v>
      </c>
      <c r="B154" s="6" t="s">
        <v>272</v>
      </c>
      <c r="C154" s="3" t="s">
        <v>15</v>
      </c>
      <c r="D154" s="57">
        <v>70</v>
      </c>
      <c r="E154" s="74"/>
      <c r="F154" s="74">
        <f t="shared" si="2"/>
        <v>0</v>
      </c>
      <c r="G154" s="70" t="s">
        <v>188</v>
      </c>
      <c r="HV154" s="37">
        <v>18</v>
      </c>
      <c r="HW154" s="86" t="s">
        <v>17</v>
      </c>
      <c r="HX154" s="88" t="s">
        <v>41</v>
      </c>
      <c r="HY154" s="3" t="s">
        <v>15</v>
      </c>
      <c r="HZ154" s="3"/>
      <c r="IA154" s="38">
        <v>22</v>
      </c>
      <c r="IB154" s="3"/>
      <c r="IC154" s="39"/>
      <c r="ID154" s="3"/>
      <c r="IE154" s="39"/>
      <c r="IF154" s="3"/>
      <c r="IG154" s="39"/>
      <c r="IH154" s="26"/>
      <c r="RR154" s="37">
        <v>18</v>
      </c>
      <c r="RS154" s="86" t="s">
        <v>17</v>
      </c>
      <c r="RT154" s="88" t="s">
        <v>41</v>
      </c>
      <c r="RU154" s="3" t="s">
        <v>15</v>
      </c>
      <c r="RV154" s="3"/>
      <c r="RW154" s="38">
        <v>22</v>
      </c>
      <c r="RX154" s="3"/>
      <c r="RY154" s="39"/>
      <c r="RZ154" s="3"/>
      <c r="SA154" s="39"/>
      <c r="SB154" s="3"/>
      <c r="SC154" s="39"/>
      <c r="SD154" s="26"/>
      <c r="ABN154" s="37">
        <v>18</v>
      </c>
      <c r="ABO154" s="86" t="s">
        <v>17</v>
      </c>
      <c r="ABP154" s="88" t="s">
        <v>41</v>
      </c>
      <c r="ABQ154" s="3" t="s">
        <v>15</v>
      </c>
      <c r="ABR154" s="3"/>
      <c r="ABS154" s="38">
        <v>22</v>
      </c>
      <c r="ABT154" s="3"/>
      <c r="ABU154" s="39"/>
      <c r="ABV154" s="3"/>
      <c r="ABW154" s="39"/>
      <c r="ABX154" s="3"/>
      <c r="ABY154" s="39"/>
      <c r="ABZ154" s="26"/>
      <c r="ALJ154" s="37">
        <v>18</v>
      </c>
      <c r="ALK154" s="86" t="s">
        <v>17</v>
      </c>
      <c r="ALL154" s="88" t="s">
        <v>41</v>
      </c>
      <c r="ALM154" s="3" t="s">
        <v>15</v>
      </c>
      <c r="ALN154" s="3"/>
      <c r="ALO154" s="38">
        <v>22</v>
      </c>
      <c r="ALP154" s="3"/>
      <c r="ALQ154" s="39"/>
      <c r="ALR154" s="3"/>
      <c r="ALS154" s="39"/>
      <c r="ALT154" s="3"/>
      <c r="ALU154" s="39"/>
      <c r="ALV154" s="26"/>
      <c r="AVF154" s="37">
        <v>18</v>
      </c>
      <c r="AVG154" s="86" t="s">
        <v>17</v>
      </c>
      <c r="AVH154" s="88" t="s">
        <v>41</v>
      </c>
      <c r="AVI154" s="3" t="s">
        <v>15</v>
      </c>
      <c r="AVJ154" s="3"/>
      <c r="AVK154" s="38">
        <v>22</v>
      </c>
      <c r="AVL154" s="3"/>
      <c r="AVM154" s="39"/>
      <c r="AVN154" s="3"/>
      <c r="AVO154" s="39"/>
      <c r="AVP154" s="3"/>
      <c r="AVQ154" s="39"/>
      <c r="AVR154" s="26"/>
      <c r="BFB154" s="37">
        <v>18</v>
      </c>
      <c r="BFC154" s="86" t="s">
        <v>17</v>
      </c>
      <c r="BFD154" s="88" t="s">
        <v>41</v>
      </c>
      <c r="BFE154" s="3" t="s">
        <v>15</v>
      </c>
      <c r="BFF154" s="3"/>
      <c r="BFG154" s="38">
        <v>22</v>
      </c>
      <c r="BFH154" s="3"/>
      <c r="BFI154" s="39"/>
      <c r="BFJ154" s="3"/>
      <c r="BFK154" s="39"/>
      <c r="BFL154" s="3"/>
      <c r="BFM154" s="39"/>
      <c r="BFN154" s="26"/>
      <c r="BOX154" s="37">
        <v>18</v>
      </c>
      <c r="BOY154" s="86" t="s">
        <v>17</v>
      </c>
      <c r="BOZ154" s="88" t="s">
        <v>41</v>
      </c>
      <c r="BPA154" s="3" t="s">
        <v>15</v>
      </c>
      <c r="BPB154" s="3"/>
      <c r="BPC154" s="38">
        <v>22</v>
      </c>
      <c r="BPD154" s="3"/>
      <c r="BPE154" s="39"/>
      <c r="BPF154" s="3"/>
      <c r="BPG154" s="39"/>
      <c r="BPH154" s="3"/>
      <c r="BPI154" s="39"/>
      <c r="BPJ154" s="26"/>
      <c r="BYT154" s="37">
        <v>18</v>
      </c>
      <c r="BYU154" s="86" t="s">
        <v>17</v>
      </c>
      <c r="BYV154" s="88" t="s">
        <v>41</v>
      </c>
      <c r="BYW154" s="3" t="s">
        <v>15</v>
      </c>
      <c r="BYX154" s="3"/>
      <c r="BYY154" s="38">
        <v>22</v>
      </c>
      <c r="BYZ154" s="3"/>
      <c r="BZA154" s="39"/>
      <c r="BZB154" s="3"/>
      <c r="BZC154" s="39"/>
      <c r="BZD154" s="3"/>
      <c r="BZE154" s="39"/>
      <c r="BZF154" s="26"/>
      <c r="CIP154" s="37">
        <v>18</v>
      </c>
      <c r="CIQ154" s="86" t="s">
        <v>17</v>
      </c>
      <c r="CIR154" s="88" t="s">
        <v>41</v>
      </c>
      <c r="CIS154" s="3" t="s">
        <v>15</v>
      </c>
      <c r="CIT154" s="3"/>
      <c r="CIU154" s="38">
        <v>22</v>
      </c>
      <c r="CIV154" s="3"/>
      <c r="CIW154" s="39"/>
      <c r="CIX154" s="3"/>
      <c r="CIY154" s="39"/>
      <c r="CIZ154" s="3"/>
      <c r="CJA154" s="39"/>
      <c r="CJB154" s="26"/>
      <c r="CSL154" s="37">
        <v>18</v>
      </c>
      <c r="CSM154" s="86" t="s">
        <v>17</v>
      </c>
      <c r="CSN154" s="88" t="s">
        <v>41</v>
      </c>
      <c r="CSO154" s="3" t="s">
        <v>15</v>
      </c>
      <c r="CSP154" s="3"/>
      <c r="CSQ154" s="38">
        <v>22</v>
      </c>
      <c r="CSR154" s="3"/>
      <c r="CSS154" s="39"/>
      <c r="CST154" s="3"/>
      <c r="CSU154" s="39"/>
      <c r="CSV154" s="3"/>
      <c r="CSW154" s="39"/>
      <c r="CSX154" s="26"/>
      <c r="DCH154" s="37">
        <v>18</v>
      </c>
      <c r="DCI154" s="86" t="s">
        <v>17</v>
      </c>
      <c r="DCJ154" s="88" t="s">
        <v>41</v>
      </c>
      <c r="DCK154" s="3" t="s">
        <v>15</v>
      </c>
      <c r="DCL154" s="3"/>
      <c r="DCM154" s="38">
        <v>22</v>
      </c>
      <c r="DCN154" s="3"/>
      <c r="DCO154" s="39"/>
      <c r="DCP154" s="3"/>
      <c r="DCQ154" s="39"/>
      <c r="DCR154" s="3"/>
      <c r="DCS154" s="39"/>
      <c r="DCT154" s="26"/>
      <c r="DMD154" s="37">
        <v>18</v>
      </c>
      <c r="DME154" s="86" t="s">
        <v>17</v>
      </c>
      <c r="DMF154" s="88" t="s">
        <v>41</v>
      </c>
      <c r="DMG154" s="3" t="s">
        <v>15</v>
      </c>
      <c r="DMH154" s="3"/>
      <c r="DMI154" s="38">
        <v>22</v>
      </c>
      <c r="DMJ154" s="3"/>
      <c r="DMK154" s="39"/>
      <c r="DML154" s="3"/>
      <c r="DMM154" s="39"/>
      <c r="DMN154" s="3"/>
      <c r="DMO154" s="39"/>
      <c r="DMP154" s="26"/>
      <c r="DVZ154" s="37">
        <v>18</v>
      </c>
      <c r="DWA154" s="86" t="s">
        <v>17</v>
      </c>
      <c r="DWB154" s="88" t="s">
        <v>41</v>
      </c>
      <c r="DWC154" s="3" t="s">
        <v>15</v>
      </c>
      <c r="DWD154" s="3"/>
      <c r="DWE154" s="38">
        <v>22</v>
      </c>
      <c r="DWF154" s="3"/>
      <c r="DWG154" s="39"/>
      <c r="DWH154" s="3"/>
      <c r="DWI154" s="39"/>
      <c r="DWJ154" s="3"/>
      <c r="DWK154" s="39"/>
      <c r="DWL154" s="26"/>
      <c r="EFV154" s="37">
        <v>18</v>
      </c>
      <c r="EFW154" s="86" t="s">
        <v>17</v>
      </c>
      <c r="EFX154" s="88" t="s">
        <v>41</v>
      </c>
      <c r="EFY154" s="3" t="s">
        <v>15</v>
      </c>
      <c r="EFZ154" s="3"/>
      <c r="EGA154" s="38">
        <v>22</v>
      </c>
      <c r="EGB154" s="3"/>
      <c r="EGC154" s="39"/>
      <c r="EGD154" s="3"/>
      <c r="EGE154" s="39"/>
      <c r="EGF154" s="3"/>
      <c r="EGG154" s="39"/>
      <c r="EGH154" s="26"/>
      <c r="EPR154" s="37">
        <v>18</v>
      </c>
      <c r="EPS154" s="86" t="s">
        <v>17</v>
      </c>
      <c r="EPT154" s="88" t="s">
        <v>41</v>
      </c>
      <c r="EPU154" s="3" t="s">
        <v>15</v>
      </c>
      <c r="EPV154" s="3"/>
      <c r="EPW154" s="38">
        <v>22</v>
      </c>
      <c r="EPX154" s="3"/>
      <c r="EPY154" s="39"/>
      <c r="EPZ154" s="3"/>
      <c r="EQA154" s="39"/>
      <c r="EQB154" s="3"/>
      <c r="EQC154" s="39"/>
      <c r="EQD154" s="26"/>
      <c r="EZN154" s="37">
        <v>18</v>
      </c>
      <c r="EZO154" s="86" t="s">
        <v>17</v>
      </c>
      <c r="EZP154" s="88" t="s">
        <v>41</v>
      </c>
      <c r="EZQ154" s="3" t="s">
        <v>15</v>
      </c>
      <c r="EZR154" s="3"/>
      <c r="EZS154" s="38">
        <v>22</v>
      </c>
      <c r="EZT154" s="3"/>
      <c r="EZU154" s="39"/>
      <c r="EZV154" s="3"/>
      <c r="EZW154" s="39"/>
      <c r="EZX154" s="3"/>
      <c r="EZY154" s="39"/>
      <c r="EZZ154" s="26"/>
      <c r="FJJ154" s="37">
        <v>18</v>
      </c>
      <c r="FJK154" s="86" t="s">
        <v>17</v>
      </c>
      <c r="FJL154" s="88" t="s">
        <v>41</v>
      </c>
      <c r="FJM154" s="3" t="s">
        <v>15</v>
      </c>
      <c r="FJN154" s="3"/>
      <c r="FJO154" s="38">
        <v>22</v>
      </c>
      <c r="FJP154" s="3"/>
      <c r="FJQ154" s="39"/>
      <c r="FJR154" s="3"/>
      <c r="FJS154" s="39"/>
      <c r="FJT154" s="3"/>
      <c r="FJU154" s="39"/>
      <c r="FJV154" s="26"/>
      <c r="FTF154" s="37">
        <v>18</v>
      </c>
      <c r="FTG154" s="86" t="s">
        <v>17</v>
      </c>
      <c r="FTH154" s="88" t="s">
        <v>41</v>
      </c>
      <c r="FTI154" s="3" t="s">
        <v>15</v>
      </c>
      <c r="FTJ154" s="3"/>
      <c r="FTK154" s="38">
        <v>22</v>
      </c>
      <c r="FTL154" s="3"/>
      <c r="FTM154" s="39"/>
      <c r="FTN154" s="3"/>
      <c r="FTO154" s="39"/>
      <c r="FTP154" s="3"/>
      <c r="FTQ154" s="39"/>
      <c r="FTR154" s="26"/>
      <c r="GDB154" s="37">
        <v>18</v>
      </c>
      <c r="GDC154" s="86" t="s">
        <v>17</v>
      </c>
      <c r="GDD154" s="88" t="s">
        <v>41</v>
      </c>
      <c r="GDE154" s="3" t="s">
        <v>15</v>
      </c>
      <c r="GDF154" s="3"/>
      <c r="GDG154" s="38">
        <v>22</v>
      </c>
      <c r="GDH154" s="3"/>
      <c r="GDI154" s="39"/>
      <c r="GDJ154" s="3"/>
      <c r="GDK154" s="39"/>
      <c r="GDL154" s="3"/>
      <c r="GDM154" s="39"/>
      <c r="GDN154" s="26"/>
      <c r="GMX154" s="37">
        <v>18</v>
      </c>
      <c r="GMY154" s="86" t="s">
        <v>17</v>
      </c>
      <c r="GMZ154" s="88" t="s">
        <v>41</v>
      </c>
      <c r="GNA154" s="3" t="s">
        <v>15</v>
      </c>
      <c r="GNB154" s="3"/>
      <c r="GNC154" s="38">
        <v>22</v>
      </c>
      <c r="GND154" s="3"/>
      <c r="GNE154" s="39"/>
      <c r="GNF154" s="3"/>
      <c r="GNG154" s="39"/>
      <c r="GNH154" s="3"/>
      <c r="GNI154" s="39"/>
      <c r="GNJ154" s="26"/>
      <c r="GWT154" s="37">
        <v>18</v>
      </c>
      <c r="GWU154" s="86" t="s">
        <v>17</v>
      </c>
      <c r="GWV154" s="88" t="s">
        <v>41</v>
      </c>
      <c r="GWW154" s="3" t="s">
        <v>15</v>
      </c>
      <c r="GWX154" s="3"/>
      <c r="GWY154" s="38">
        <v>22</v>
      </c>
      <c r="GWZ154" s="3"/>
      <c r="GXA154" s="39"/>
      <c r="GXB154" s="3"/>
      <c r="GXC154" s="39"/>
      <c r="GXD154" s="3"/>
      <c r="GXE154" s="39"/>
      <c r="GXF154" s="26"/>
      <c r="HGP154" s="37">
        <v>18</v>
      </c>
      <c r="HGQ154" s="86" t="s">
        <v>17</v>
      </c>
      <c r="HGR154" s="88" t="s">
        <v>41</v>
      </c>
      <c r="HGS154" s="3" t="s">
        <v>15</v>
      </c>
      <c r="HGT154" s="3"/>
      <c r="HGU154" s="38">
        <v>22</v>
      </c>
      <c r="HGV154" s="3"/>
      <c r="HGW154" s="39"/>
      <c r="HGX154" s="3"/>
      <c r="HGY154" s="39"/>
      <c r="HGZ154" s="3"/>
      <c r="HHA154" s="39"/>
      <c r="HHB154" s="26"/>
      <c r="HQL154" s="37">
        <v>18</v>
      </c>
      <c r="HQM154" s="86" t="s">
        <v>17</v>
      </c>
      <c r="HQN154" s="88" t="s">
        <v>41</v>
      </c>
      <c r="HQO154" s="3" t="s">
        <v>15</v>
      </c>
      <c r="HQP154" s="3"/>
      <c r="HQQ154" s="38">
        <v>22</v>
      </c>
      <c r="HQR154" s="3"/>
      <c r="HQS154" s="39"/>
      <c r="HQT154" s="3"/>
      <c r="HQU154" s="39"/>
      <c r="HQV154" s="3"/>
      <c r="HQW154" s="39"/>
      <c r="HQX154" s="26"/>
      <c r="IAH154" s="37">
        <v>18</v>
      </c>
      <c r="IAI154" s="86" t="s">
        <v>17</v>
      </c>
      <c r="IAJ154" s="88" t="s">
        <v>41</v>
      </c>
      <c r="IAK154" s="3" t="s">
        <v>15</v>
      </c>
      <c r="IAL154" s="3"/>
      <c r="IAM154" s="38">
        <v>22</v>
      </c>
      <c r="IAN154" s="3"/>
      <c r="IAO154" s="39"/>
      <c r="IAP154" s="3"/>
      <c r="IAQ154" s="39"/>
      <c r="IAR154" s="3"/>
      <c r="IAS154" s="39"/>
      <c r="IAT154" s="26"/>
      <c r="IKD154" s="37">
        <v>18</v>
      </c>
      <c r="IKE154" s="86" t="s">
        <v>17</v>
      </c>
      <c r="IKF154" s="88" t="s">
        <v>41</v>
      </c>
      <c r="IKG154" s="3" t="s">
        <v>15</v>
      </c>
      <c r="IKH154" s="3"/>
      <c r="IKI154" s="38">
        <v>22</v>
      </c>
      <c r="IKJ154" s="3"/>
      <c r="IKK154" s="39"/>
      <c r="IKL154" s="3"/>
      <c r="IKM154" s="39"/>
      <c r="IKN154" s="3"/>
      <c r="IKO154" s="39"/>
      <c r="IKP154" s="26"/>
      <c r="ITZ154" s="37">
        <v>18</v>
      </c>
      <c r="IUA154" s="86" t="s">
        <v>17</v>
      </c>
      <c r="IUB154" s="88" t="s">
        <v>41</v>
      </c>
      <c r="IUC154" s="3" t="s">
        <v>15</v>
      </c>
      <c r="IUD154" s="3"/>
      <c r="IUE154" s="38">
        <v>22</v>
      </c>
      <c r="IUF154" s="3"/>
      <c r="IUG154" s="39"/>
      <c r="IUH154" s="3"/>
      <c r="IUI154" s="39"/>
      <c r="IUJ154" s="3"/>
      <c r="IUK154" s="39"/>
      <c r="IUL154" s="26"/>
      <c r="JDV154" s="37">
        <v>18</v>
      </c>
      <c r="JDW154" s="86" t="s">
        <v>17</v>
      </c>
      <c r="JDX154" s="88" t="s">
        <v>41</v>
      </c>
      <c r="JDY154" s="3" t="s">
        <v>15</v>
      </c>
      <c r="JDZ154" s="3"/>
      <c r="JEA154" s="38">
        <v>22</v>
      </c>
      <c r="JEB154" s="3"/>
      <c r="JEC154" s="39"/>
      <c r="JED154" s="3"/>
      <c r="JEE154" s="39"/>
      <c r="JEF154" s="3"/>
      <c r="JEG154" s="39"/>
      <c r="JEH154" s="26"/>
      <c r="JNR154" s="37">
        <v>18</v>
      </c>
      <c r="JNS154" s="86" t="s">
        <v>17</v>
      </c>
      <c r="JNT154" s="88" t="s">
        <v>41</v>
      </c>
      <c r="JNU154" s="3" t="s">
        <v>15</v>
      </c>
      <c r="JNV154" s="3"/>
      <c r="JNW154" s="38">
        <v>22</v>
      </c>
      <c r="JNX154" s="3"/>
      <c r="JNY154" s="39"/>
      <c r="JNZ154" s="3"/>
      <c r="JOA154" s="39"/>
      <c r="JOB154" s="3"/>
      <c r="JOC154" s="39"/>
      <c r="JOD154" s="26"/>
      <c r="JXN154" s="37">
        <v>18</v>
      </c>
      <c r="JXO154" s="86" t="s">
        <v>17</v>
      </c>
      <c r="JXP154" s="88" t="s">
        <v>41</v>
      </c>
      <c r="JXQ154" s="3" t="s">
        <v>15</v>
      </c>
      <c r="JXR154" s="3"/>
      <c r="JXS154" s="38">
        <v>22</v>
      </c>
      <c r="JXT154" s="3"/>
      <c r="JXU154" s="39"/>
      <c r="JXV154" s="3"/>
      <c r="JXW154" s="39"/>
      <c r="JXX154" s="3"/>
      <c r="JXY154" s="39"/>
      <c r="JXZ154" s="26"/>
      <c r="KHJ154" s="37">
        <v>18</v>
      </c>
      <c r="KHK154" s="86" t="s">
        <v>17</v>
      </c>
      <c r="KHL154" s="88" t="s">
        <v>41</v>
      </c>
      <c r="KHM154" s="3" t="s">
        <v>15</v>
      </c>
      <c r="KHN154" s="3"/>
      <c r="KHO154" s="38">
        <v>22</v>
      </c>
      <c r="KHP154" s="3"/>
      <c r="KHQ154" s="39"/>
      <c r="KHR154" s="3"/>
      <c r="KHS154" s="39"/>
      <c r="KHT154" s="3"/>
      <c r="KHU154" s="39"/>
      <c r="KHV154" s="26"/>
      <c r="KRF154" s="37">
        <v>18</v>
      </c>
      <c r="KRG154" s="86" t="s">
        <v>17</v>
      </c>
      <c r="KRH154" s="88" t="s">
        <v>41</v>
      </c>
      <c r="KRI154" s="3" t="s">
        <v>15</v>
      </c>
      <c r="KRJ154" s="3"/>
      <c r="KRK154" s="38">
        <v>22</v>
      </c>
      <c r="KRL154" s="3"/>
      <c r="KRM154" s="39"/>
      <c r="KRN154" s="3"/>
      <c r="KRO154" s="39"/>
      <c r="KRP154" s="3"/>
      <c r="KRQ154" s="39"/>
      <c r="KRR154" s="26"/>
      <c r="LBB154" s="37">
        <v>18</v>
      </c>
      <c r="LBC154" s="86" t="s">
        <v>17</v>
      </c>
      <c r="LBD154" s="88" t="s">
        <v>41</v>
      </c>
      <c r="LBE154" s="3" t="s">
        <v>15</v>
      </c>
      <c r="LBF154" s="3"/>
      <c r="LBG154" s="38">
        <v>22</v>
      </c>
      <c r="LBH154" s="3"/>
      <c r="LBI154" s="39"/>
      <c r="LBJ154" s="3"/>
      <c r="LBK154" s="39"/>
      <c r="LBL154" s="3"/>
      <c r="LBM154" s="39"/>
      <c r="LBN154" s="26"/>
      <c r="LKX154" s="37">
        <v>18</v>
      </c>
      <c r="LKY154" s="86" t="s">
        <v>17</v>
      </c>
      <c r="LKZ154" s="88" t="s">
        <v>41</v>
      </c>
      <c r="LLA154" s="3" t="s">
        <v>15</v>
      </c>
      <c r="LLB154" s="3"/>
      <c r="LLC154" s="38">
        <v>22</v>
      </c>
      <c r="LLD154" s="3"/>
      <c r="LLE154" s="39"/>
      <c r="LLF154" s="3"/>
      <c r="LLG154" s="39"/>
      <c r="LLH154" s="3"/>
      <c r="LLI154" s="39"/>
      <c r="LLJ154" s="26"/>
      <c r="LUT154" s="37">
        <v>18</v>
      </c>
      <c r="LUU154" s="86" t="s">
        <v>17</v>
      </c>
      <c r="LUV154" s="88" t="s">
        <v>41</v>
      </c>
      <c r="LUW154" s="3" t="s">
        <v>15</v>
      </c>
      <c r="LUX154" s="3"/>
      <c r="LUY154" s="38">
        <v>22</v>
      </c>
      <c r="LUZ154" s="3"/>
      <c r="LVA154" s="39"/>
      <c r="LVB154" s="3"/>
      <c r="LVC154" s="39"/>
      <c r="LVD154" s="3"/>
      <c r="LVE154" s="39"/>
      <c r="LVF154" s="26"/>
      <c r="MEP154" s="37">
        <v>18</v>
      </c>
      <c r="MEQ154" s="86" t="s">
        <v>17</v>
      </c>
      <c r="MER154" s="88" t="s">
        <v>41</v>
      </c>
      <c r="MES154" s="3" t="s">
        <v>15</v>
      </c>
      <c r="MET154" s="3"/>
      <c r="MEU154" s="38">
        <v>22</v>
      </c>
      <c r="MEV154" s="3"/>
      <c r="MEW154" s="39"/>
      <c r="MEX154" s="3"/>
      <c r="MEY154" s="39"/>
      <c r="MEZ154" s="3"/>
      <c r="MFA154" s="39"/>
      <c r="MFB154" s="26"/>
      <c r="MOL154" s="37">
        <v>18</v>
      </c>
      <c r="MOM154" s="86" t="s">
        <v>17</v>
      </c>
      <c r="MON154" s="88" t="s">
        <v>41</v>
      </c>
      <c r="MOO154" s="3" t="s">
        <v>15</v>
      </c>
      <c r="MOP154" s="3"/>
      <c r="MOQ154" s="38">
        <v>22</v>
      </c>
      <c r="MOR154" s="3"/>
      <c r="MOS154" s="39"/>
      <c r="MOT154" s="3"/>
      <c r="MOU154" s="39"/>
      <c r="MOV154" s="3"/>
      <c r="MOW154" s="39"/>
      <c r="MOX154" s="26"/>
      <c r="MYH154" s="37">
        <v>18</v>
      </c>
      <c r="MYI154" s="86" t="s">
        <v>17</v>
      </c>
      <c r="MYJ154" s="88" t="s">
        <v>41</v>
      </c>
      <c r="MYK154" s="3" t="s">
        <v>15</v>
      </c>
      <c r="MYL154" s="3"/>
      <c r="MYM154" s="38">
        <v>22</v>
      </c>
      <c r="MYN154" s="3"/>
      <c r="MYO154" s="39"/>
      <c r="MYP154" s="3"/>
      <c r="MYQ154" s="39"/>
      <c r="MYR154" s="3"/>
      <c r="MYS154" s="39"/>
      <c r="MYT154" s="26"/>
      <c r="NID154" s="37">
        <v>18</v>
      </c>
      <c r="NIE154" s="86" t="s">
        <v>17</v>
      </c>
      <c r="NIF154" s="88" t="s">
        <v>41</v>
      </c>
      <c r="NIG154" s="3" t="s">
        <v>15</v>
      </c>
      <c r="NIH154" s="3"/>
      <c r="NII154" s="38">
        <v>22</v>
      </c>
      <c r="NIJ154" s="3"/>
      <c r="NIK154" s="39"/>
      <c r="NIL154" s="3"/>
      <c r="NIM154" s="39"/>
      <c r="NIN154" s="3"/>
      <c r="NIO154" s="39"/>
      <c r="NIP154" s="26"/>
      <c r="NRZ154" s="37">
        <v>18</v>
      </c>
      <c r="NSA154" s="86" t="s">
        <v>17</v>
      </c>
      <c r="NSB154" s="88" t="s">
        <v>41</v>
      </c>
      <c r="NSC154" s="3" t="s">
        <v>15</v>
      </c>
      <c r="NSD154" s="3"/>
      <c r="NSE154" s="38">
        <v>22</v>
      </c>
      <c r="NSF154" s="3"/>
      <c r="NSG154" s="39"/>
      <c r="NSH154" s="3"/>
      <c r="NSI154" s="39"/>
      <c r="NSJ154" s="3"/>
      <c r="NSK154" s="39"/>
      <c r="NSL154" s="26"/>
      <c r="OBV154" s="37">
        <v>18</v>
      </c>
      <c r="OBW154" s="86" t="s">
        <v>17</v>
      </c>
      <c r="OBX154" s="88" t="s">
        <v>41</v>
      </c>
      <c r="OBY154" s="3" t="s">
        <v>15</v>
      </c>
      <c r="OBZ154" s="3"/>
      <c r="OCA154" s="38">
        <v>22</v>
      </c>
      <c r="OCB154" s="3"/>
      <c r="OCC154" s="39"/>
      <c r="OCD154" s="3"/>
      <c r="OCE154" s="39"/>
      <c r="OCF154" s="3"/>
      <c r="OCG154" s="39"/>
      <c r="OCH154" s="26"/>
      <c r="OLR154" s="37">
        <v>18</v>
      </c>
      <c r="OLS154" s="86" t="s">
        <v>17</v>
      </c>
      <c r="OLT154" s="88" t="s">
        <v>41</v>
      </c>
      <c r="OLU154" s="3" t="s">
        <v>15</v>
      </c>
      <c r="OLV154" s="3"/>
      <c r="OLW154" s="38">
        <v>22</v>
      </c>
      <c r="OLX154" s="3"/>
      <c r="OLY154" s="39"/>
      <c r="OLZ154" s="3"/>
      <c r="OMA154" s="39"/>
      <c r="OMB154" s="3"/>
      <c r="OMC154" s="39"/>
      <c r="OMD154" s="26"/>
      <c r="OVN154" s="37">
        <v>18</v>
      </c>
      <c r="OVO154" s="86" t="s">
        <v>17</v>
      </c>
      <c r="OVP154" s="88" t="s">
        <v>41</v>
      </c>
      <c r="OVQ154" s="3" t="s">
        <v>15</v>
      </c>
      <c r="OVR154" s="3"/>
      <c r="OVS154" s="38">
        <v>22</v>
      </c>
      <c r="OVT154" s="3"/>
      <c r="OVU154" s="39"/>
      <c r="OVV154" s="3"/>
      <c r="OVW154" s="39"/>
      <c r="OVX154" s="3"/>
      <c r="OVY154" s="39"/>
      <c r="OVZ154" s="26"/>
      <c r="PFJ154" s="37">
        <v>18</v>
      </c>
      <c r="PFK154" s="86" t="s">
        <v>17</v>
      </c>
      <c r="PFL154" s="88" t="s">
        <v>41</v>
      </c>
      <c r="PFM154" s="3" t="s">
        <v>15</v>
      </c>
      <c r="PFN154" s="3"/>
      <c r="PFO154" s="38">
        <v>22</v>
      </c>
      <c r="PFP154" s="3"/>
      <c r="PFQ154" s="39"/>
      <c r="PFR154" s="3"/>
      <c r="PFS154" s="39"/>
      <c r="PFT154" s="3"/>
      <c r="PFU154" s="39"/>
      <c r="PFV154" s="26"/>
      <c r="PPF154" s="37">
        <v>18</v>
      </c>
      <c r="PPG154" s="86" t="s">
        <v>17</v>
      </c>
      <c r="PPH154" s="88" t="s">
        <v>41</v>
      </c>
      <c r="PPI154" s="3" t="s">
        <v>15</v>
      </c>
      <c r="PPJ154" s="3"/>
      <c r="PPK154" s="38">
        <v>22</v>
      </c>
      <c r="PPL154" s="3"/>
      <c r="PPM154" s="39"/>
      <c r="PPN154" s="3"/>
      <c r="PPO154" s="39"/>
      <c r="PPP154" s="3"/>
      <c r="PPQ154" s="39"/>
      <c r="PPR154" s="26"/>
      <c r="PZB154" s="37">
        <v>18</v>
      </c>
      <c r="PZC154" s="86" t="s">
        <v>17</v>
      </c>
      <c r="PZD154" s="88" t="s">
        <v>41</v>
      </c>
      <c r="PZE154" s="3" t="s">
        <v>15</v>
      </c>
      <c r="PZF154" s="3"/>
      <c r="PZG154" s="38">
        <v>22</v>
      </c>
      <c r="PZH154" s="3"/>
      <c r="PZI154" s="39"/>
      <c r="PZJ154" s="3"/>
      <c r="PZK154" s="39"/>
      <c r="PZL154" s="3"/>
      <c r="PZM154" s="39"/>
      <c r="PZN154" s="26"/>
      <c r="QIX154" s="37">
        <v>18</v>
      </c>
      <c r="QIY154" s="86" t="s">
        <v>17</v>
      </c>
      <c r="QIZ154" s="88" t="s">
        <v>41</v>
      </c>
      <c r="QJA154" s="3" t="s">
        <v>15</v>
      </c>
      <c r="QJB154" s="3"/>
      <c r="QJC154" s="38">
        <v>22</v>
      </c>
      <c r="QJD154" s="3"/>
      <c r="QJE154" s="39"/>
      <c r="QJF154" s="3"/>
      <c r="QJG154" s="39"/>
      <c r="QJH154" s="3"/>
      <c r="QJI154" s="39"/>
      <c r="QJJ154" s="26"/>
      <c r="QST154" s="37">
        <v>18</v>
      </c>
      <c r="QSU154" s="86" t="s">
        <v>17</v>
      </c>
      <c r="QSV154" s="88" t="s">
        <v>41</v>
      </c>
      <c r="QSW154" s="3" t="s">
        <v>15</v>
      </c>
      <c r="QSX154" s="3"/>
      <c r="QSY154" s="38">
        <v>22</v>
      </c>
      <c r="QSZ154" s="3"/>
      <c r="QTA154" s="39"/>
      <c r="QTB154" s="3"/>
      <c r="QTC154" s="39"/>
      <c r="QTD154" s="3"/>
      <c r="QTE154" s="39"/>
      <c r="QTF154" s="26"/>
      <c r="RCP154" s="37">
        <v>18</v>
      </c>
      <c r="RCQ154" s="86" t="s">
        <v>17</v>
      </c>
      <c r="RCR154" s="88" t="s">
        <v>41</v>
      </c>
      <c r="RCS154" s="3" t="s">
        <v>15</v>
      </c>
      <c r="RCT154" s="3"/>
      <c r="RCU154" s="38">
        <v>22</v>
      </c>
      <c r="RCV154" s="3"/>
      <c r="RCW154" s="39"/>
      <c r="RCX154" s="3"/>
      <c r="RCY154" s="39"/>
      <c r="RCZ154" s="3"/>
      <c r="RDA154" s="39"/>
      <c r="RDB154" s="26"/>
      <c r="RML154" s="37">
        <v>18</v>
      </c>
      <c r="RMM154" s="86" t="s">
        <v>17</v>
      </c>
      <c r="RMN154" s="88" t="s">
        <v>41</v>
      </c>
      <c r="RMO154" s="3" t="s">
        <v>15</v>
      </c>
      <c r="RMP154" s="3"/>
      <c r="RMQ154" s="38">
        <v>22</v>
      </c>
      <c r="RMR154" s="3"/>
      <c r="RMS154" s="39"/>
      <c r="RMT154" s="3"/>
      <c r="RMU154" s="39"/>
      <c r="RMV154" s="3"/>
      <c r="RMW154" s="39"/>
      <c r="RMX154" s="26"/>
      <c r="RWH154" s="37">
        <v>18</v>
      </c>
      <c r="RWI154" s="86" t="s">
        <v>17</v>
      </c>
      <c r="RWJ154" s="88" t="s">
        <v>41</v>
      </c>
      <c r="RWK154" s="3" t="s">
        <v>15</v>
      </c>
      <c r="RWL154" s="3"/>
      <c r="RWM154" s="38">
        <v>22</v>
      </c>
      <c r="RWN154" s="3"/>
      <c r="RWO154" s="39"/>
      <c r="RWP154" s="3"/>
      <c r="RWQ154" s="39"/>
      <c r="RWR154" s="3"/>
      <c r="RWS154" s="39"/>
      <c r="RWT154" s="26"/>
      <c r="SGD154" s="37">
        <v>18</v>
      </c>
      <c r="SGE154" s="86" t="s">
        <v>17</v>
      </c>
      <c r="SGF154" s="88" t="s">
        <v>41</v>
      </c>
      <c r="SGG154" s="3" t="s">
        <v>15</v>
      </c>
      <c r="SGH154" s="3"/>
      <c r="SGI154" s="38">
        <v>22</v>
      </c>
      <c r="SGJ154" s="3"/>
      <c r="SGK154" s="39"/>
      <c r="SGL154" s="3"/>
      <c r="SGM154" s="39"/>
      <c r="SGN154" s="3"/>
      <c r="SGO154" s="39"/>
      <c r="SGP154" s="26"/>
      <c r="SPZ154" s="37">
        <v>18</v>
      </c>
      <c r="SQA154" s="86" t="s">
        <v>17</v>
      </c>
      <c r="SQB154" s="88" t="s">
        <v>41</v>
      </c>
      <c r="SQC154" s="3" t="s">
        <v>15</v>
      </c>
      <c r="SQD154" s="3"/>
      <c r="SQE154" s="38">
        <v>22</v>
      </c>
      <c r="SQF154" s="3"/>
      <c r="SQG154" s="39"/>
      <c r="SQH154" s="3"/>
      <c r="SQI154" s="39"/>
      <c r="SQJ154" s="3"/>
      <c r="SQK154" s="39"/>
      <c r="SQL154" s="26"/>
      <c r="SZV154" s="37">
        <v>18</v>
      </c>
      <c r="SZW154" s="86" t="s">
        <v>17</v>
      </c>
      <c r="SZX154" s="88" t="s">
        <v>41</v>
      </c>
      <c r="SZY154" s="3" t="s">
        <v>15</v>
      </c>
      <c r="SZZ154" s="3"/>
      <c r="TAA154" s="38">
        <v>22</v>
      </c>
      <c r="TAB154" s="3"/>
      <c r="TAC154" s="39"/>
      <c r="TAD154" s="3"/>
      <c r="TAE154" s="39"/>
      <c r="TAF154" s="3"/>
      <c r="TAG154" s="39"/>
      <c r="TAH154" s="26"/>
      <c r="TJR154" s="37">
        <v>18</v>
      </c>
      <c r="TJS154" s="86" t="s">
        <v>17</v>
      </c>
      <c r="TJT154" s="88" t="s">
        <v>41</v>
      </c>
      <c r="TJU154" s="3" t="s">
        <v>15</v>
      </c>
      <c r="TJV154" s="3"/>
      <c r="TJW154" s="38">
        <v>22</v>
      </c>
      <c r="TJX154" s="3"/>
      <c r="TJY154" s="39"/>
      <c r="TJZ154" s="3"/>
      <c r="TKA154" s="39"/>
      <c r="TKB154" s="3"/>
      <c r="TKC154" s="39"/>
      <c r="TKD154" s="26"/>
      <c r="TTN154" s="37">
        <v>18</v>
      </c>
      <c r="TTO154" s="86" t="s">
        <v>17</v>
      </c>
      <c r="TTP154" s="88" t="s">
        <v>41</v>
      </c>
      <c r="TTQ154" s="3" t="s">
        <v>15</v>
      </c>
      <c r="TTR154" s="3"/>
      <c r="TTS154" s="38">
        <v>22</v>
      </c>
      <c r="TTT154" s="3"/>
      <c r="TTU154" s="39"/>
      <c r="TTV154" s="3"/>
      <c r="TTW154" s="39"/>
      <c r="TTX154" s="3"/>
      <c r="TTY154" s="39"/>
      <c r="TTZ154" s="26"/>
      <c r="UDJ154" s="37">
        <v>18</v>
      </c>
      <c r="UDK154" s="86" t="s">
        <v>17</v>
      </c>
      <c r="UDL154" s="88" t="s">
        <v>41</v>
      </c>
      <c r="UDM154" s="3" t="s">
        <v>15</v>
      </c>
      <c r="UDN154" s="3"/>
      <c r="UDO154" s="38">
        <v>22</v>
      </c>
      <c r="UDP154" s="3"/>
      <c r="UDQ154" s="39"/>
      <c r="UDR154" s="3"/>
      <c r="UDS154" s="39"/>
      <c r="UDT154" s="3"/>
      <c r="UDU154" s="39"/>
      <c r="UDV154" s="26"/>
      <c r="UNF154" s="37">
        <v>18</v>
      </c>
      <c r="UNG154" s="86" t="s">
        <v>17</v>
      </c>
      <c r="UNH154" s="88" t="s">
        <v>41</v>
      </c>
      <c r="UNI154" s="3" t="s">
        <v>15</v>
      </c>
      <c r="UNJ154" s="3"/>
      <c r="UNK154" s="38">
        <v>22</v>
      </c>
      <c r="UNL154" s="3"/>
      <c r="UNM154" s="39"/>
      <c r="UNN154" s="3"/>
      <c r="UNO154" s="39"/>
      <c r="UNP154" s="3"/>
      <c r="UNQ154" s="39"/>
      <c r="UNR154" s="26"/>
      <c r="UXB154" s="37">
        <v>18</v>
      </c>
      <c r="UXC154" s="86" t="s">
        <v>17</v>
      </c>
      <c r="UXD154" s="88" t="s">
        <v>41</v>
      </c>
      <c r="UXE154" s="3" t="s">
        <v>15</v>
      </c>
      <c r="UXF154" s="3"/>
      <c r="UXG154" s="38">
        <v>22</v>
      </c>
      <c r="UXH154" s="3"/>
      <c r="UXI154" s="39"/>
      <c r="UXJ154" s="3"/>
      <c r="UXK154" s="39"/>
      <c r="UXL154" s="3"/>
      <c r="UXM154" s="39"/>
      <c r="UXN154" s="26"/>
      <c r="VGX154" s="37">
        <v>18</v>
      </c>
      <c r="VGY154" s="86" t="s">
        <v>17</v>
      </c>
      <c r="VGZ154" s="88" t="s">
        <v>41</v>
      </c>
      <c r="VHA154" s="3" t="s">
        <v>15</v>
      </c>
      <c r="VHB154" s="3"/>
      <c r="VHC154" s="38">
        <v>22</v>
      </c>
      <c r="VHD154" s="3"/>
      <c r="VHE154" s="39"/>
      <c r="VHF154" s="3"/>
      <c r="VHG154" s="39"/>
      <c r="VHH154" s="3"/>
      <c r="VHI154" s="39"/>
      <c r="VHJ154" s="26"/>
      <c r="VQT154" s="37">
        <v>18</v>
      </c>
      <c r="VQU154" s="86" t="s">
        <v>17</v>
      </c>
      <c r="VQV154" s="88" t="s">
        <v>41</v>
      </c>
      <c r="VQW154" s="3" t="s">
        <v>15</v>
      </c>
      <c r="VQX154" s="3"/>
      <c r="VQY154" s="38">
        <v>22</v>
      </c>
      <c r="VQZ154" s="3"/>
      <c r="VRA154" s="39"/>
      <c r="VRB154" s="3"/>
      <c r="VRC154" s="39"/>
      <c r="VRD154" s="3"/>
      <c r="VRE154" s="39"/>
      <c r="VRF154" s="26"/>
      <c r="WAP154" s="37">
        <v>18</v>
      </c>
      <c r="WAQ154" s="86" t="s">
        <v>17</v>
      </c>
      <c r="WAR154" s="88" t="s">
        <v>41</v>
      </c>
      <c r="WAS154" s="3" t="s">
        <v>15</v>
      </c>
      <c r="WAT154" s="3"/>
      <c r="WAU154" s="38">
        <v>22</v>
      </c>
      <c r="WAV154" s="3"/>
      <c r="WAW154" s="39"/>
      <c r="WAX154" s="3"/>
      <c r="WAY154" s="39"/>
      <c r="WAZ154" s="3"/>
      <c r="WBA154" s="39"/>
      <c r="WBB154" s="26"/>
      <c r="WKL154" s="37">
        <v>18</v>
      </c>
      <c r="WKM154" s="86" t="s">
        <v>17</v>
      </c>
      <c r="WKN154" s="88" t="s">
        <v>41</v>
      </c>
      <c r="WKO154" s="3" t="s">
        <v>15</v>
      </c>
      <c r="WKP154" s="3"/>
      <c r="WKQ154" s="38">
        <v>22</v>
      </c>
      <c r="WKR154" s="3"/>
      <c r="WKS154" s="39"/>
      <c r="WKT154" s="3"/>
      <c r="WKU154" s="39"/>
      <c r="WKV154" s="3"/>
      <c r="WKW154" s="39"/>
      <c r="WKX154" s="26"/>
      <c r="WUH154" s="37">
        <v>18</v>
      </c>
      <c r="WUI154" s="86" t="s">
        <v>17</v>
      </c>
      <c r="WUJ154" s="88" t="s">
        <v>41</v>
      </c>
      <c r="WUK154" s="3" t="s">
        <v>15</v>
      </c>
      <c r="WUL154" s="3"/>
      <c r="WUM154" s="38">
        <v>22</v>
      </c>
      <c r="WUN154" s="3"/>
      <c r="WUO154" s="39"/>
      <c r="WUP154" s="3"/>
      <c r="WUQ154" s="39"/>
      <c r="WUR154" s="3"/>
      <c r="WUS154" s="39"/>
      <c r="WUT154" s="26"/>
    </row>
    <row r="155" spans="1:1010 1254:2034 2278:3058 3302:4082 4326:5106 5350:6130 6374:7154 7398:8178 8422:9202 9446:10226 10470:11250 11494:12274 12518:13298 13542:14322 14566:15346 15590:16114" x14ac:dyDescent="0.35">
      <c r="A155" s="25" t="s">
        <v>159</v>
      </c>
      <c r="B155" s="6" t="s">
        <v>273</v>
      </c>
      <c r="C155" s="3" t="s">
        <v>15</v>
      </c>
      <c r="D155" s="57">
        <v>70</v>
      </c>
      <c r="E155" s="74"/>
      <c r="F155" s="74">
        <f t="shared" si="2"/>
        <v>0</v>
      </c>
      <c r="G155" s="70" t="s">
        <v>299</v>
      </c>
      <c r="HV155" s="37"/>
      <c r="HW155" s="3" t="s">
        <v>42</v>
      </c>
      <c r="HX155" s="6" t="s">
        <v>43</v>
      </c>
      <c r="HY155" s="3" t="s">
        <v>15</v>
      </c>
      <c r="HZ155" s="3"/>
      <c r="IA155" s="39">
        <f>IA154</f>
        <v>22</v>
      </c>
      <c r="IB155" s="39">
        <f>42.5/1.18</f>
        <v>36.016949152542374</v>
      </c>
      <c r="IC155" s="39">
        <f>IA155*IB155</f>
        <v>792.37288135593224</v>
      </c>
      <c r="ID155" s="3"/>
      <c r="IE155" s="39"/>
      <c r="IF155" s="3"/>
      <c r="IG155" s="39"/>
      <c r="IH155" s="26">
        <f>IC155+IE155+IG155</f>
        <v>792.37288135593224</v>
      </c>
      <c r="RR155" s="37"/>
      <c r="RS155" s="3" t="s">
        <v>42</v>
      </c>
      <c r="RT155" s="6" t="s">
        <v>43</v>
      </c>
      <c r="RU155" s="3" t="s">
        <v>15</v>
      </c>
      <c r="RV155" s="3"/>
      <c r="RW155" s="39">
        <f>RW154</f>
        <v>22</v>
      </c>
      <c r="RX155" s="39">
        <f>42.5/1.18</f>
        <v>36.016949152542374</v>
      </c>
      <c r="RY155" s="39">
        <f>RW155*RX155</f>
        <v>792.37288135593224</v>
      </c>
      <c r="RZ155" s="3"/>
      <c r="SA155" s="39"/>
      <c r="SB155" s="3"/>
      <c r="SC155" s="39"/>
      <c r="SD155" s="26">
        <f>RY155+SA155+SC155</f>
        <v>792.37288135593224</v>
      </c>
      <c r="ABN155" s="37"/>
      <c r="ABO155" s="3" t="s">
        <v>42</v>
      </c>
      <c r="ABP155" s="6" t="s">
        <v>43</v>
      </c>
      <c r="ABQ155" s="3" t="s">
        <v>15</v>
      </c>
      <c r="ABR155" s="3"/>
      <c r="ABS155" s="39">
        <f>ABS154</f>
        <v>22</v>
      </c>
      <c r="ABT155" s="39">
        <f>42.5/1.18</f>
        <v>36.016949152542374</v>
      </c>
      <c r="ABU155" s="39">
        <f>ABS155*ABT155</f>
        <v>792.37288135593224</v>
      </c>
      <c r="ABV155" s="3"/>
      <c r="ABW155" s="39"/>
      <c r="ABX155" s="3"/>
      <c r="ABY155" s="39"/>
      <c r="ABZ155" s="26">
        <f>ABU155+ABW155+ABY155</f>
        <v>792.37288135593224</v>
      </c>
      <c r="ALJ155" s="37"/>
      <c r="ALK155" s="3" t="s">
        <v>42</v>
      </c>
      <c r="ALL155" s="6" t="s">
        <v>43</v>
      </c>
      <c r="ALM155" s="3" t="s">
        <v>15</v>
      </c>
      <c r="ALN155" s="3"/>
      <c r="ALO155" s="39">
        <f>ALO154</f>
        <v>22</v>
      </c>
      <c r="ALP155" s="39">
        <f>42.5/1.18</f>
        <v>36.016949152542374</v>
      </c>
      <c r="ALQ155" s="39">
        <f>ALO155*ALP155</f>
        <v>792.37288135593224</v>
      </c>
      <c r="ALR155" s="3"/>
      <c r="ALS155" s="39"/>
      <c r="ALT155" s="3"/>
      <c r="ALU155" s="39"/>
      <c r="ALV155" s="26">
        <f>ALQ155+ALS155+ALU155</f>
        <v>792.37288135593224</v>
      </c>
      <c r="AVF155" s="37"/>
      <c r="AVG155" s="3" t="s">
        <v>42</v>
      </c>
      <c r="AVH155" s="6" t="s">
        <v>43</v>
      </c>
      <c r="AVI155" s="3" t="s">
        <v>15</v>
      </c>
      <c r="AVJ155" s="3"/>
      <c r="AVK155" s="39">
        <f>AVK154</f>
        <v>22</v>
      </c>
      <c r="AVL155" s="39">
        <f>42.5/1.18</f>
        <v>36.016949152542374</v>
      </c>
      <c r="AVM155" s="39">
        <f>AVK155*AVL155</f>
        <v>792.37288135593224</v>
      </c>
      <c r="AVN155" s="3"/>
      <c r="AVO155" s="39"/>
      <c r="AVP155" s="3"/>
      <c r="AVQ155" s="39"/>
      <c r="AVR155" s="26">
        <f>AVM155+AVO155+AVQ155</f>
        <v>792.37288135593224</v>
      </c>
      <c r="BFB155" s="37"/>
      <c r="BFC155" s="3" t="s">
        <v>42</v>
      </c>
      <c r="BFD155" s="6" t="s">
        <v>43</v>
      </c>
      <c r="BFE155" s="3" t="s">
        <v>15</v>
      </c>
      <c r="BFF155" s="3"/>
      <c r="BFG155" s="39">
        <f>BFG154</f>
        <v>22</v>
      </c>
      <c r="BFH155" s="39">
        <f>42.5/1.18</f>
        <v>36.016949152542374</v>
      </c>
      <c r="BFI155" s="39">
        <f>BFG155*BFH155</f>
        <v>792.37288135593224</v>
      </c>
      <c r="BFJ155" s="3"/>
      <c r="BFK155" s="39"/>
      <c r="BFL155" s="3"/>
      <c r="BFM155" s="39"/>
      <c r="BFN155" s="26">
        <f>BFI155+BFK155+BFM155</f>
        <v>792.37288135593224</v>
      </c>
      <c r="BOX155" s="37"/>
      <c r="BOY155" s="3" t="s">
        <v>42</v>
      </c>
      <c r="BOZ155" s="6" t="s">
        <v>43</v>
      </c>
      <c r="BPA155" s="3" t="s">
        <v>15</v>
      </c>
      <c r="BPB155" s="3"/>
      <c r="BPC155" s="39">
        <f>BPC154</f>
        <v>22</v>
      </c>
      <c r="BPD155" s="39">
        <f>42.5/1.18</f>
        <v>36.016949152542374</v>
      </c>
      <c r="BPE155" s="39">
        <f>BPC155*BPD155</f>
        <v>792.37288135593224</v>
      </c>
      <c r="BPF155" s="3"/>
      <c r="BPG155" s="39"/>
      <c r="BPH155" s="3"/>
      <c r="BPI155" s="39"/>
      <c r="BPJ155" s="26">
        <f>BPE155+BPG155+BPI155</f>
        <v>792.37288135593224</v>
      </c>
      <c r="BYT155" s="37"/>
      <c r="BYU155" s="3" t="s">
        <v>42</v>
      </c>
      <c r="BYV155" s="6" t="s">
        <v>43</v>
      </c>
      <c r="BYW155" s="3" t="s">
        <v>15</v>
      </c>
      <c r="BYX155" s="3"/>
      <c r="BYY155" s="39">
        <f>BYY154</f>
        <v>22</v>
      </c>
      <c r="BYZ155" s="39">
        <f>42.5/1.18</f>
        <v>36.016949152542374</v>
      </c>
      <c r="BZA155" s="39">
        <f>BYY155*BYZ155</f>
        <v>792.37288135593224</v>
      </c>
      <c r="BZB155" s="3"/>
      <c r="BZC155" s="39"/>
      <c r="BZD155" s="3"/>
      <c r="BZE155" s="39"/>
      <c r="BZF155" s="26">
        <f>BZA155+BZC155+BZE155</f>
        <v>792.37288135593224</v>
      </c>
      <c r="CIP155" s="37"/>
      <c r="CIQ155" s="3" t="s">
        <v>42</v>
      </c>
      <c r="CIR155" s="6" t="s">
        <v>43</v>
      </c>
      <c r="CIS155" s="3" t="s">
        <v>15</v>
      </c>
      <c r="CIT155" s="3"/>
      <c r="CIU155" s="39">
        <f>CIU154</f>
        <v>22</v>
      </c>
      <c r="CIV155" s="39">
        <f>42.5/1.18</f>
        <v>36.016949152542374</v>
      </c>
      <c r="CIW155" s="39">
        <f>CIU155*CIV155</f>
        <v>792.37288135593224</v>
      </c>
      <c r="CIX155" s="3"/>
      <c r="CIY155" s="39"/>
      <c r="CIZ155" s="3"/>
      <c r="CJA155" s="39"/>
      <c r="CJB155" s="26">
        <f>CIW155+CIY155+CJA155</f>
        <v>792.37288135593224</v>
      </c>
      <c r="CSL155" s="37"/>
      <c r="CSM155" s="3" t="s">
        <v>42</v>
      </c>
      <c r="CSN155" s="6" t="s">
        <v>43</v>
      </c>
      <c r="CSO155" s="3" t="s">
        <v>15</v>
      </c>
      <c r="CSP155" s="3"/>
      <c r="CSQ155" s="39">
        <f>CSQ154</f>
        <v>22</v>
      </c>
      <c r="CSR155" s="39">
        <f>42.5/1.18</f>
        <v>36.016949152542374</v>
      </c>
      <c r="CSS155" s="39">
        <f>CSQ155*CSR155</f>
        <v>792.37288135593224</v>
      </c>
      <c r="CST155" s="3"/>
      <c r="CSU155" s="39"/>
      <c r="CSV155" s="3"/>
      <c r="CSW155" s="39"/>
      <c r="CSX155" s="26">
        <f>CSS155+CSU155+CSW155</f>
        <v>792.37288135593224</v>
      </c>
      <c r="DCH155" s="37"/>
      <c r="DCI155" s="3" t="s">
        <v>42</v>
      </c>
      <c r="DCJ155" s="6" t="s">
        <v>43</v>
      </c>
      <c r="DCK155" s="3" t="s">
        <v>15</v>
      </c>
      <c r="DCL155" s="3"/>
      <c r="DCM155" s="39">
        <f>DCM154</f>
        <v>22</v>
      </c>
      <c r="DCN155" s="39">
        <f>42.5/1.18</f>
        <v>36.016949152542374</v>
      </c>
      <c r="DCO155" s="39">
        <f>DCM155*DCN155</f>
        <v>792.37288135593224</v>
      </c>
      <c r="DCP155" s="3"/>
      <c r="DCQ155" s="39"/>
      <c r="DCR155" s="3"/>
      <c r="DCS155" s="39"/>
      <c r="DCT155" s="26">
        <f>DCO155+DCQ155+DCS155</f>
        <v>792.37288135593224</v>
      </c>
      <c r="DMD155" s="37"/>
      <c r="DME155" s="3" t="s">
        <v>42</v>
      </c>
      <c r="DMF155" s="6" t="s">
        <v>43</v>
      </c>
      <c r="DMG155" s="3" t="s">
        <v>15</v>
      </c>
      <c r="DMH155" s="3"/>
      <c r="DMI155" s="39">
        <f>DMI154</f>
        <v>22</v>
      </c>
      <c r="DMJ155" s="39">
        <f>42.5/1.18</f>
        <v>36.016949152542374</v>
      </c>
      <c r="DMK155" s="39">
        <f>DMI155*DMJ155</f>
        <v>792.37288135593224</v>
      </c>
      <c r="DML155" s="3"/>
      <c r="DMM155" s="39"/>
      <c r="DMN155" s="3"/>
      <c r="DMO155" s="39"/>
      <c r="DMP155" s="26">
        <f>DMK155+DMM155+DMO155</f>
        <v>792.37288135593224</v>
      </c>
      <c r="DVZ155" s="37"/>
      <c r="DWA155" s="3" t="s">
        <v>42</v>
      </c>
      <c r="DWB155" s="6" t="s">
        <v>43</v>
      </c>
      <c r="DWC155" s="3" t="s">
        <v>15</v>
      </c>
      <c r="DWD155" s="3"/>
      <c r="DWE155" s="39">
        <f>DWE154</f>
        <v>22</v>
      </c>
      <c r="DWF155" s="39">
        <f>42.5/1.18</f>
        <v>36.016949152542374</v>
      </c>
      <c r="DWG155" s="39">
        <f>DWE155*DWF155</f>
        <v>792.37288135593224</v>
      </c>
      <c r="DWH155" s="3"/>
      <c r="DWI155" s="39"/>
      <c r="DWJ155" s="3"/>
      <c r="DWK155" s="39"/>
      <c r="DWL155" s="26">
        <f>DWG155+DWI155+DWK155</f>
        <v>792.37288135593224</v>
      </c>
      <c r="EFV155" s="37"/>
      <c r="EFW155" s="3" t="s">
        <v>42</v>
      </c>
      <c r="EFX155" s="6" t="s">
        <v>43</v>
      </c>
      <c r="EFY155" s="3" t="s">
        <v>15</v>
      </c>
      <c r="EFZ155" s="3"/>
      <c r="EGA155" s="39">
        <f>EGA154</f>
        <v>22</v>
      </c>
      <c r="EGB155" s="39">
        <f>42.5/1.18</f>
        <v>36.016949152542374</v>
      </c>
      <c r="EGC155" s="39">
        <f>EGA155*EGB155</f>
        <v>792.37288135593224</v>
      </c>
      <c r="EGD155" s="3"/>
      <c r="EGE155" s="39"/>
      <c r="EGF155" s="3"/>
      <c r="EGG155" s="39"/>
      <c r="EGH155" s="26">
        <f>EGC155+EGE155+EGG155</f>
        <v>792.37288135593224</v>
      </c>
      <c r="EPR155" s="37"/>
      <c r="EPS155" s="3" t="s">
        <v>42</v>
      </c>
      <c r="EPT155" s="6" t="s">
        <v>43</v>
      </c>
      <c r="EPU155" s="3" t="s">
        <v>15</v>
      </c>
      <c r="EPV155" s="3"/>
      <c r="EPW155" s="39">
        <f>EPW154</f>
        <v>22</v>
      </c>
      <c r="EPX155" s="39">
        <f>42.5/1.18</f>
        <v>36.016949152542374</v>
      </c>
      <c r="EPY155" s="39">
        <f>EPW155*EPX155</f>
        <v>792.37288135593224</v>
      </c>
      <c r="EPZ155" s="3"/>
      <c r="EQA155" s="39"/>
      <c r="EQB155" s="3"/>
      <c r="EQC155" s="39"/>
      <c r="EQD155" s="26">
        <f>EPY155+EQA155+EQC155</f>
        <v>792.37288135593224</v>
      </c>
      <c r="EZN155" s="37"/>
      <c r="EZO155" s="3" t="s">
        <v>42</v>
      </c>
      <c r="EZP155" s="6" t="s">
        <v>43</v>
      </c>
      <c r="EZQ155" s="3" t="s">
        <v>15</v>
      </c>
      <c r="EZR155" s="3"/>
      <c r="EZS155" s="39">
        <f>EZS154</f>
        <v>22</v>
      </c>
      <c r="EZT155" s="39">
        <f>42.5/1.18</f>
        <v>36.016949152542374</v>
      </c>
      <c r="EZU155" s="39">
        <f>EZS155*EZT155</f>
        <v>792.37288135593224</v>
      </c>
      <c r="EZV155" s="3"/>
      <c r="EZW155" s="39"/>
      <c r="EZX155" s="3"/>
      <c r="EZY155" s="39"/>
      <c r="EZZ155" s="26">
        <f>EZU155+EZW155+EZY155</f>
        <v>792.37288135593224</v>
      </c>
      <c r="FJJ155" s="37"/>
      <c r="FJK155" s="3" t="s">
        <v>42</v>
      </c>
      <c r="FJL155" s="6" t="s">
        <v>43</v>
      </c>
      <c r="FJM155" s="3" t="s">
        <v>15</v>
      </c>
      <c r="FJN155" s="3"/>
      <c r="FJO155" s="39">
        <f>FJO154</f>
        <v>22</v>
      </c>
      <c r="FJP155" s="39">
        <f>42.5/1.18</f>
        <v>36.016949152542374</v>
      </c>
      <c r="FJQ155" s="39">
        <f>FJO155*FJP155</f>
        <v>792.37288135593224</v>
      </c>
      <c r="FJR155" s="3"/>
      <c r="FJS155" s="39"/>
      <c r="FJT155" s="3"/>
      <c r="FJU155" s="39"/>
      <c r="FJV155" s="26">
        <f>FJQ155+FJS155+FJU155</f>
        <v>792.37288135593224</v>
      </c>
      <c r="FTF155" s="37"/>
      <c r="FTG155" s="3" t="s">
        <v>42</v>
      </c>
      <c r="FTH155" s="6" t="s">
        <v>43</v>
      </c>
      <c r="FTI155" s="3" t="s">
        <v>15</v>
      </c>
      <c r="FTJ155" s="3"/>
      <c r="FTK155" s="39">
        <f>FTK154</f>
        <v>22</v>
      </c>
      <c r="FTL155" s="39">
        <f>42.5/1.18</f>
        <v>36.016949152542374</v>
      </c>
      <c r="FTM155" s="39">
        <f>FTK155*FTL155</f>
        <v>792.37288135593224</v>
      </c>
      <c r="FTN155" s="3"/>
      <c r="FTO155" s="39"/>
      <c r="FTP155" s="3"/>
      <c r="FTQ155" s="39"/>
      <c r="FTR155" s="26">
        <f>FTM155+FTO155+FTQ155</f>
        <v>792.37288135593224</v>
      </c>
      <c r="GDB155" s="37"/>
      <c r="GDC155" s="3" t="s">
        <v>42</v>
      </c>
      <c r="GDD155" s="6" t="s">
        <v>43</v>
      </c>
      <c r="GDE155" s="3" t="s">
        <v>15</v>
      </c>
      <c r="GDF155" s="3"/>
      <c r="GDG155" s="39">
        <f>GDG154</f>
        <v>22</v>
      </c>
      <c r="GDH155" s="39">
        <f>42.5/1.18</f>
        <v>36.016949152542374</v>
      </c>
      <c r="GDI155" s="39">
        <f>GDG155*GDH155</f>
        <v>792.37288135593224</v>
      </c>
      <c r="GDJ155" s="3"/>
      <c r="GDK155" s="39"/>
      <c r="GDL155" s="3"/>
      <c r="GDM155" s="39"/>
      <c r="GDN155" s="26">
        <f>GDI155+GDK155+GDM155</f>
        <v>792.37288135593224</v>
      </c>
      <c r="GMX155" s="37"/>
      <c r="GMY155" s="3" t="s">
        <v>42</v>
      </c>
      <c r="GMZ155" s="6" t="s">
        <v>43</v>
      </c>
      <c r="GNA155" s="3" t="s">
        <v>15</v>
      </c>
      <c r="GNB155" s="3"/>
      <c r="GNC155" s="39">
        <f>GNC154</f>
        <v>22</v>
      </c>
      <c r="GND155" s="39">
        <f>42.5/1.18</f>
        <v>36.016949152542374</v>
      </c>
      <c r="GNE155" s="39">
        <f>GNC155*GND155</f>
        <v>792.37288135593224</v>
      </c>
      <c r="GNF155" s="3"/>
      <c r="GNG155" s="39"/>
      <c r="GNH155" s="3"/>
      <c r="GNI155" s="39"/>
      <c r="GNJ155" s="26">
        <f>GNE155+GNG155+GNI155</f>
        <v>792.37288135593224</v>
      </c>
      <c r="GWT155" s="37"/>
      <c r="GWU155" s="3" t="s">
        <v>42</v>
      </c>
      <c r="GWV155" s="6" t="s">
        <v>43</v>
      </c>
      <c r="GWW155" s="3" t="s">
        <v>15</v>
      </c>
      <c r="GWX155" s="3"/>
      <c r="GWY155" s="39">
        <f>GWY154</f>
        <v>22</v>
      </c>
      <c r="GWZ155" s="39">
        <f>42.5/1.18</f>
        <v>36.016949152542374</v>
      </c>
      <c r="GXA155" s="39">
        <f>GWY155*GWZ155</f>
        <v>792.37288135593224</v>
      </c>
      <c r="GXB155" s="3"/>
      <c r="GXC155" s="39"/>
      <c r="GXD155" s="3"/>
      <c r="GXE155" s="39"/>
      <c r="GXF155" s="26">
        <f>GXA155+GXC155+GXE155</f>
        <v>792.37288135593224</v>
      </c>
      <c r="HGP155" s="37"/>
      <c r="HGQ155" s="3" t="s">
        <v>42</v>
      </c>
      <c r="HGR155" s="6" t="s">
        <v>43</v>
      </c>
      <c r="HGS155" s="3" t="s">
        <v>15</v>
      </c>
      <c r="HGT155" s="3"/>
      <c r="HGU155" s="39">
        <f>HGU154</f>
        <v>22</v>
      </c>
      <c r="HGV155" s="39">
        <f>42.5/1.18</f>
        <v>36.016949152542374</v>
      </c>
      <c r="HGW155" s="39">
        <f>HGU155*HGV155</f>
        <v>792.37288135593224</v>
      </c>
      <c r="HGX155" s="3"/>
      <c r="HGY155" s="39"/>
      <c r="HGZ155" s="3"/>
      <c r="HHA155" s="39"/>
      <c r="HHB155" s="26">
        <f>HGW155+HGY155+HHA155</f>
        <v>792.37288135593224</v>
      </c>
      <c r="HQL155" s="37"/>
      <c r="HQM155" s="3" t="s">
        <v>42</v>
      </c>
      <c r="HQN155" s="6" t="s">
        <v>43</v>
      </c>
      <c r="HQO155" s="3" t="s">
        <v>15</v>
      </c>
      <c r="HQP155" s="3"/>
      <c r="HQQ155" s="39">
        <f>HQQ154</f>
        <v>22</v>
      </c>
      <c r="HQR155" s="39">
        <f>42.5/1.18</f>
        <v>36.016949152542374</v>
      </c>
      <c r="HQS155" s="39">
        <f>HQQ155*HQR155</f>
        <v>792.37288135593224</v>
      </c>
      <c r="HQT155" s="3"/>
      <c r="HQU155" s="39"/>
      <c r="HQV155" s="3"/>
      <c r="HQW155" s="39"/>
      <c r="HQX155" s="26">
        <f>HQS155+HQU155+HQW155</f>
        <v>792.37288135593224</v>
      </c>
      <c r="IAH155" s="37"/>
      <c r="IAI155" s="3" t="s">
        <v>42</v>
      </c>
      <c r="IAJ155" s="6" t="s">
        <v>43</v>
      </c>
      <c r="IAK155" s="3" t="s">
        <v>15</v>
      </c>
      <c r="IAL155" s="3"/>
      <c r="IAM155" s="39">
        <f>IAM154</f>
        <v>22</v>
      </c>
      <c r="IAN155" s="39">
        <f>42.5/1.18</f>
        <v>36.016949152542374</v>
      </c>
      <c r="IAO155" s="39">
        <f>IAM155*IAN155</f>
        <v>792.37288135593224</v>
      </c>
      <c r="IAP155" s="3"/>
      <c r="IAQ155" s="39"/>
      <c r="IAR155" s="3"/>
      <c r="IAS155" s="39"/>
      <c r="IAT155" s="26">
        <f>IAO155+IAQ155+IAS155</f>
        <v>792.37288135593224</v>
      </c>
      <c r="IKD155" s="37"/>
      <c r="IKE155" s="3" t="s">
        <v>42</v>
      </c>
      <c r="IKF155" s="6" t="s">
        <v>43</v>
      </c>
      <c r="IKG155" s="3" t="s">
        <v>15</v>
      </c>
      <c r="IKH155" s="3"/>
      <c r="IKI155" s="39">
        <f>IKI154</f>
        <v>22</v>
      </c>
      <c r="IKJ155" s="39">
        <f>42.5/1.18</f>
        <v>36.016949152542374</v>
      </c>
      <c r="IKK155" s="39">
        <f>IKI155*IKJ155</f>
        <v>792.37288135593224</v>
      </c>
      <c r="IKL155" s="3"/>
      <c r="IKM155" s="39"/>
      <c r="IKN155" s="3"/>
      <c r="IKO155" s="39"/>
      <c r="IKP155" s="26">
        <f>IKK155+IKM155+IKO155</f>
        <v>792.37288135593224</v>
      </c>
      <c r="ITZ155" s="37"/>
      <c r="IUA155" s="3" t="s">
        <v>42</v>
      </c>
      <c r="IUB155" s="6" t="s">
        <v>43</v>
      </c>
      <c r="IUC155" s="3" t="s">
        <v>15</v>
      </c>
      <c r="IUD155" s="3"/>
      <c r="IUE155" s="39">
        <f>IUE154</f>
        <v>22</v>
      </c>
      <c r="IUF155" s="39">
        <f>42.5/1.18</f>
        <v>36.016949152542374</v>
      </c>
      <c r="IUG155" s="39">
        <f>IUE155*IUF155</f>
        <v>792.37288135593224</v>
      </c>
      <c r="IUH155" s="3"/>
      <c r="IUI155" s="39"/>
      <c r="IUJ155" s="3"/>
      <c r="IUK155" s="39"/>
      <c r="IUL155" s="26">
        <f>IUG155+IUI155+IUK155</f>
        <v>792.37288135593224</v>
      </c>
      <c r="JDV155" s="37"/>
      <c r="JDW155" s="3" t="s">
        <v>42</v>
      </c>
      <c r="JDX155" s="6" t="s">
        <v>43</v>
      </c>
      <c r="JDY155" s="3" t="s">
        <v>15</v>
      </c>
      <c r="JDZ155" s="3"/>
      <c r="JEA155" s="39">
        <f>JEA154</f>
        <v>22</v>
      </c>
      <c r="JEB155" s="39">
        <f>42.5/1.18</f>
        <v>36.016949152542374</v>
      </c>
      <c r="JEC155" s="39">
        <f>JEA155*JEB155</f>
        <v>792.37288135593224</v>
      </c>
      <c r="JED155" s="3"/>
      <c r="JEE155" s="39"/>
      <c r="JEF155" s="3"/>
      <c r="JEG155" s="39"/>
      <c r="JEH155" s="26">
        <f>JEC155+JEE155+JEG155</f>
        <v>792.37288135593224</v>
      </c>
      <c r="JNR155" s="37"/>
      <c r="JNS155" s="3" t="s">
        <v>42</v>
      </c>
      <c r="JNT155" s="6" t="s">
        <v>43</v>
      </c>
      <c r="JNU155" s="3" t="s">
        <v>15</v>
      </c>
      <c r="JNV155" s="3"/>
      <c r="JNW155" s="39">
        <f>JNW154</f>
        <v>22</v>
      </c>
      <c r="JNX155" s="39">
        <f>42.5/1.18</f>
        <v>36.016949152542374</v>
      </c>
      <c r="JNY155" s="39">
        <f>JNW155*JNX155</f>
        <v>792.37288135593224</v>
      </c>
      <c r="JNZ155" s="3"/>
      <c r="JOA155" s="39"/>
      <c r="JOB155" s="3"/>
      <c r="JOC155" s="39"/>
      <c r="JOD155" s="26">
        <f>JNY155+JOA155+JOC155</f>
        <v>792.37288135593224</v>
      </c>
      <c r="JXN155" s="37"/>
      <c r="JXO155" s="3" t="s">
        <v>42</v>
      </c>
      <c r="JXP155" s="6" t="s">
        <v>43</v>
      </c>
      <c r="JXQ155" s="3" t="s">
        <v>15</v>
      </c>
      <c r="JXR155" s="3"/>
      <c r="JXS155" s="39">
        <f>JXS154</f>
        <v>22</v>
      </c>
      <c r="JXT155" s="39">
        <f>42.5/1.18</f>
        <v>36.016949152542374</v>
      </c>
      <c r="JXU155" s="39">
        <f>JXS155*JXT155</f>
        <v>792.37288135593224</v>
      </c>
      <c r="JXV155" s="3"/>
      <c r="JXW155" s="39"/>
      <c r="JXX155" s="3"/>
      <c r="JXY155" s="39"/>
      <c r="JXZ155" s="26">
        <f>JXU155+JXW155+JXY155</f>
        <v>792.37288135593224</v>
      </c>
      <c r="KHJ155" s="37"/>
      <c r="KHK155" s="3" t="s">
        <v>42</v>
      </c>
      <c r="KHL155" s="6" t="s">
        <v>43</v>
      </c>
      <c r="KHM155" s="3" t="s">
        <v>15</v>
      </c>
      <c r="KHN155" s="3"/>
      <c r="KHO155" s="39">
        <f>KHO154</f>
        <v>22</v>
      </c>
      <c r="KHP155" s="39">
        <f>42.5/1.18</f>
        <v>36.016949152542374</v>
      </c>
      <c r="KHQ155" s="39">
        <f>KHO155*KHP155</f>
        <v>792.37288135593224</v>
      </c>
      <c r="KHR155" s="3"/>
      <c r="KHS155" s="39"/>
      <c r="KHT155" s="3"/>
      <c r="KHU155" s="39"/>
      <c r="KHV155" s="26">
        <f>KHQ155+KHS155+KHU155</f>
        <v>792.37288135593224</v>
      </c>
      <c r="KRF155" s="37"/>
      <c r="KRG155" s="3" t="s">
        <v>42</v>
      </c>
      <c r="KRH155" s="6" t="s">
        <v>43</v>
      </c>
      <c r="KRI155" s="3" t="s">
        <v>15</v>
      </c>
      <c r="KRJ155" s="3"/>
      <c r="KRK155" s="39">
        <f>KRK154</f>
        <v>22</v>
      </c>
      <c r="KRL155" s="39">
        <f>42.5/1.18</f>
        <v>36.016949152542374</v>
      </c>
      <c r="KRM155" s="39">
        <f>KRK155*KRL155</f>
        <v>792.37288135593224</v>
      </c>
      <c r="KRN155" s="3"/>
      <c r="KRO155" s="39"/>
      <c r="KRP155" s="3"/>
      <c r="KRQ155" s="39"/>
      <c r="KRR155" s="26">
        <f>KRM155+KRO155+KRQ155</f>
        <v>792.37288135593224</v>
      </c>
      <c r="LBB155" s="37"/>
      <c r="LBC155" s="3" t="s">
        <v>42</v>
      </c>
      <c r="LBD155" s="6" t="s">
        <v>43</v>
      </c>
      <c r="LBE155" s="3" t="s">
        <v>15</v>
      </c>
      <c r="LBF155" s="3"/>
      <c r="LBG155" s="39">
        <f>LBG154</f>
        <v>22</v>
      </c>
      <c r="LBH155" s="39">
        <f>42.5/1.18</f>
        <v>36.016949152542374</v>
      </c>
      <c r="LBI155" s="39">
        <f>LBG155*LBH155</f>
        <v>792.37288135593224</v>
      </c>
      <c r="LBJ155" s="3"/>
      <c r="LBK155" s="39"/>
      <c r="LBL155" s="3"/>
      <c r="LBM155" s="39"/>
      <c r="LBN155" s="26">
        <f>LBI155+LBK155+LBM155</f>
        <v>792.37288135593224</v>
      </c>
      <c r="LKX155" s="37"/>
      <c r="LKY155" s="3" t="s">
        <v>42</v>
      </c>
      <c r="LKZ155" s="6" t="s">
        <v>43</v>
      </c>
      <c r="LLA155" s="3" t="s">
        <v>15</v>
      </c>
      <c r="LLB155" s="3"/>
      <c r="LLC155" s="39">
        <f>LLC154</f>
        <v>22</v>
      </c>
      <c r="LLD155" s="39">
        <f>42.5/1.18</f>
        <v>36.016949152542374</v>
      </c>
      <c r="LLE155" s="39">
        <f>LLC155*LLD155</f>
        <v>792.37288135593224</v>
      </c>
      <c r="LLF155" s="3"/>
      <c r="LLG155" s="39"/>
      <c r="LLH155" s="3"/>
      <c r="LLI155" s="39"/>
      <c r="LLJ155" s="26">
        <f>LLE155+LLG155+LLI155</f>
        <v>792.37288135593224</v>
      </c>
      <c r="LUT155" s="37"/>
      <c r="LUU155" s="3" t="s">
        <v>42</v>
      </c>
      <c r="LUV155" s="6" t="s">
        <v>43</v>
      </c>
      <c r="LUW155" s="3" t="s">
        <v>15</v>
      </c>
      <c r="LUX155" s="3"/>
      <c r="LUY155" s="39">
        <f>LUY154</f>
        <v>22</v>
      </c>
      <c r="LUZ155" s="39">
        <f>42.5/1.18</f>
        <v>36.016949152542374</v>
      </c>
      <c r="LVA155" s="39">
        <f>LUY155*LUZ155</f>
        <v>792.37288135593224</v>
      </c>
      <c r="LVB155" s="3"/>
      <c r="LVC155" s="39"/>
      <c r="LVD155" s="3"/>
      <c r="LVE155" s="39"/>
      <c r="LVF155" s="26">
        <f>LVA155+LVC155+LVE155</f>
        <v>792.37288135593224</v>
      </c>
      <c r="MEP155" s="37"/>
      <c r="MEQ155" s="3" t="s">
        <v>42</v>
      </c>
      <c r="MER155" s="6" t="s">
        <v>43</v>
      </c>
      <c r="MES155" s="3" t="s">
        <v>15</v>
      </c>
      <c r="MET155" s="3"/>
      <c r="MEU155" s="39">
        <f>MEU154</f>
        <v>22</v>
      </c>
      <c r="MEV155" s="39">
        <f>42.5/1.18</f>
        <v>36.016949152542374</v>
      </c>
      <c r="MEW155" s="39">
        <f>MEU155*MEV155</f>
        <v>792.37288135593224</v>
      </c>
      <c r="MEX155" s="3"/>
      <c r="MEY155" s="39"/>
      <c r="MEZ155" s="3"/>
      <c r="MFA155" s="39"/>
      <c r="MFB155" s="26">
        <f>MEW155+MEY155+MFA155</f>
        <v>792.37288135593224</v>
      </c>
      <c r="MOL155" s="37"/>
      <c r="MOM155" s="3" t="s">
        <v>42</v>
      </c>
      <c r="MON155" s="6" t="s">
        <v>43</v>
      </c>
      <c r="MOO155" s="3" t="s">
        <v>15</v>
      </c>
      <c r="MOP155" s="3"/>
      <c r="MOQ155" s="39">
        <f>MOQ154</f>
        <v>22</v>
      </c>
      <c r="MOR155" s="39">
        <f>42.5/1.18</f>
        <v>36.016949152542374</v>
      </c>
      <c r="MOS155" s="39">
        <f>MOQ155*MOR155</f>
        <v>792.37288135593224</v>
      </c>
      <c r="MOT155" s="3"/>
      <c r="MOU155" s="39"/>
      <c r="MOV155" s="3"/>
      <c r="MOW155" s="39"/>
      <c r="MOX155" s="26">
        <f>MOS155+MOU155+MOW155</f>
        <v>792.37288135593224</v>
      </c>
      <c r="MYH155" s="37"/>
      <c r="MYI155" s="3" t="s">
        <v>42</v>
      </c>
      <c r="MYJ155" s="6" t="s">
        <v>43</v>
      </c>
      <c r="MYK155" s="3" t="s">
        <v>15</v>
      </c>
      <c r="MYL155" s="3"/>
      <c r="MYM155" s="39">
        <f>MYM154</f>
        <v>22</v>
      </c>
      <c r="MYN155" s="39">
        <f>42.5/1.18</f>
        <v>36.016949152542374</v>
      </c>
      <c r="MYO155" s="39">
        <f>MYM155*MYN155</f>
        <v>792.37288135593224</v>
      </c>
      <c r="MYP155" s="3"/>
      <c r="MYQ155" s="39"/>
      <c r="MYR155" s="3"/>
      <c r="MYS155" s="39"/>
      <c r="MYT155" s="26">
        <f>MYO155+MYQ155+MYS155</f>
        <v>792.37288135593224</v>
      </c>
      <c r="NID155" s="37"/>
      <c r="NIE155" s="3" t="s">
        <v>42</v>
      </c>
      <c r="NIF155" s="6" t="s">
        <v>43</v>
      </c>
      <c r="NIG155" s="3" t="s">
        <v>15</v>
      </c>
      <c r="NIH155" s="3"/>
      <c r="NII155" s="39">
        <f>NII154</f>
        <v>22</v>
      </c>
      <c r="NIJ155" s="39">
        <f>42.5/1.18</f>
        <v>36.016949152542374</v>
      </c>
      <c r="NIK155" s="39">
        <f>NII155*NIJ155</f>
        <v>792.37288135593224</v>
      </c>
      <c r="NIL155" s="3"/>
      <c r="NIM155" s="39"/>
      <c r="NIN155" s="3"/>
      <c r="NIO155" s="39"/>
      <c r="NIP155" s="26">
        <f>NIK155+NIM155+NIO155</f>
        <v>792.37288135593224</v>
      </c>
      <c r="NRZ155" s="37"/>
      <c r="NSA155" s="3" t="s">
        <v>42</v>
      </c>
      <c r="NSB155" s="6" t="s">
        <v>43</v>
      </c>
      <c r="NSC155" s="3" t="s">
        <v>15</v>
      </c>
      <c r="NSD155" s="3"/>
      <c r="NSE155" s="39">
        <f>NSE154</f>
        <v>22</v>
      </c>
      <c r="NSF155" s="39">
        <f>42.5/1.18</f>
        <v>36.016949152542374</v>
      </c>
      <c r="NSG155" s="39">
        <f>NSE155*NSF155</f>
        <v>792.37288135593224</v>
      </c>
      <c r="NSH155" s="3"/>
      <c r="NSI155" s="39"/>
      <c r="NSJ155" s="3"/>
      <c r="NSK155" s="39"/>
      <c r="NSL155" s="26">
        <f>NSG155+NSI155+NSK155</f>
        <v>792.37288135593224</v>
      </c>
      <c r="OBV155" s="37"/>
      <c r="OBW155" s="3" t="s">
        <v>42</v>
      </c>
      <c r="OBX155" s="6" t="s">
        <v>43</v>
      </c>
      <c r="OBY155" s="3" t="s">
        <v>15</v>
      </c>
      <c r="OBZ155" s="3"/>
      <c r="OCA155" s="39">
        <f>OCA154</f>
        <v>22</v>
      </c>
      <c r="OCB155" s="39">
        <f>42.5/1.18</f>
        <v>36.016949152542374</v>
      </c>
      <c r="OCC155" s="39">
        <f>OCA155*OCB155</f>
        <v>792.37288135593224</v>
      </c>
      <c r="OCD155" s="3"/>
      <c r="OCE155" s="39"/>
      <c r="OCF155" s="3"/>
      <c r="OCG155" s="39"/>
      <c r="OCH155" s="26">
        <f>OCC155+OCE155+OCG155</f>
        <v>792.37288135593224</v>
      </c>
      <c r="OLR155" s="37"/>
      <c r="OLS155" s="3" t="s">
        <v>42</v>
      </c>
      <c r="OLT155" s="6" t="s">
        <v>43</v>
      </c>
      <c r="OLU155" s="3" t="s">
        <v>15</v>
      </c>
      <c r="OLV155" s="3"/>
      <c r="OLW155" s="39">
        <f>OLW154</f>
        <v>22</v>
      </c>
      <c r="OLX155" s="39">
        <f>42.5/1.18</f>
        <v>36.016949152542374</v>
      </c>
      <c r="OLY155" s="39">
        <f>OLW155*OLX155</f>
        <v>792.37288135593224</v>
      </c>
      <c r="OLZ155" s="3"/>
      <c r="OMA155" s="39"/>
      <c r="OMB155" s="3"/>
      <c r="OMC155" s="39"/>
      <c r="OMD155" s="26">
        <f>OLY155+OMA155+OMC155</f>
        <v>792.37288135593224</v>
      </c>
      <c r="OVN155" s="37"/>
      <c r="OVO155" s="3" t="s">
        <v>42</v>
      </c>
      <c r="OVP155" s="6" t="s">
        <v>43</v>
      </c>
      <c r="OVQ155" s="3" t="s">
        <v>15</v>
      </c>
      <c r="OVR155" s="3"/>
      <c r="OVS155" s="39">
        <f>OVS154</f>
        <v>22</v>
      </c>
      <c r="OVT155" s="39">
        <f>42.5/1.18</f>
        <v>36.016949152542374</v>
      </c>
      <c r="OVU155" s="39">
        <f>OVS155*OVT155</f>
        <v>792.37288135593224</v>
      </c>
      <c r="OVV155" s="3"/>
      <c r="OVW155" s="39"/>
      <c r="OVX155" s="3"/>
      <c r="OVY155" s="39"/>
      <c r="OVZ155" s="26">
        <f>OVU155+OVW155+OVY155</f>
        <v>792.37288135593224</v>
      </c>
      <c r="PFJ155" s="37"/>
      <c r="PFK155" s="3" t="s">
        <v>42</v>
      </c>
      <c r="PFL155" s="6" t="s">
        <v>43</v>
      </c>
      <c r="PFM155" s="3" t="s">
        <v>15</v>
      </c>
      <c r="PFN155" s="3"/>
      <c r="PFO155" s="39">
        <f>PFO154</f>
        <v>22</v>
      </c>
      <c r="PFP155" s="39">
        <f>42.5/1.18</f>
        <v>36.016949152542374</v>
      </c>
      <c r="PFQ155" s="39">
        <f>PFO155*PFP155</f>
        <v>792.37288135593224</v>
      </c>
      <c r="PFR155" s="3"/>
      <c r="PFS155" s="39"/>
      <c r="PFT155" s="3"/>
      <c r="PFU155" s="39"/>
      <c r="PFV155" s="26">
        <f>PFQ155+PFS155+PFU155</f>
        <v>792.37288135593224</v>
      </c>
      <c r="PPF155" s="37"/>
      <c r="PPG155" s="3" t="s">
        <v>42</v>
      </c>
      <c r="PPH155" s="6" t="s">
        <v>43</v>
      </c>
      <c r="PPI155" s="3" t="s">
        <v>15</v>
      </c>
      <c r="PPJ155" s="3"/>
      <c r="PPK155" s="39">
        <f>PPK154</f>
        <v>22</v>
      </c>
      <c r="PPL155" s="39">
        <f>42.5/1.18</f>
        <v>36.016949152542374</v>
      </c>
      <c r="PPM155" s="39">
        <f>PPK155*PPL155</f>
        <v>792.37288135593224</v>
      </c>
      <c r="PPN155" s="3"/>
      <c r="PPO155" s="39"/>
      <c r="PPP155" s="3"/>
      <c r="PPQ155" s="39"/>
      <c r="PPR155" s="26">
        <f>PPM155+PPO155+PPQ155</f>
        <v>792.37288135593224</v>
      </c>
      <c r="PZB155" s="37"/>
      <c r="PZC155" s="3" t="s">
        <v>42</v>
      </c>
      <c r="PZD155" s="6" t="s">
        <v>43</v>
      </c>
      <c r="PZE155" s="3" t="s">
        <v>15</v>
      </c>
      <c r="PZF155" s="3"/>
      <c r="PZG155" s="39">
        <f>PZG154</f>
        <v>22</v>
      </c>
      <c r="PZH155" s="39">
        <f>42.5/1.18</f>
        <v>36.016949152542374</v>
      </c>
      <c r="PZI155" s="39">
        <f>PZG155*PZH155</f>
        <v>792.37288135593224</v>
      </c>
      <c r="PZJ155" s="3"/>
      <c r="PZK155" s="39"/>
      <c r="PZL155" s="3"/>
      <c r="PZM155" s="39"/>
      <c r="PZN155" s="26">
        <f>PZI155+PZK155+PZM155</f>
        <v>792.37288135593224</v>
      </c>
      <c r="QIX155" s="37"/>
      <c r="QIY155" s="3" t="s">
        <v>42</v>
      </c>
      <c r="QIZ155" s="6" t="s">
        <v>43</v>
      </c>
      <c r="QJA155" s="3" t="s">
        <v>15</v>
      </c>
      <c r="QJB155" s="3"/>
      <c r="QJC155" s="39">
        <f>QJC154</f>
        <v>22</v>
      </c>
      <c r="QJD155" s="39">
        <f>42.5/1.18</f>
        <v>36.016949152542374</v>
      </c>
      <c r="QJE155" s="39">
        <f>QJC155*QJD155</f>
        <v>792.37288135593224</v>
      </c>
      <c r="QJF155" s="3"/>
      <c r="QJG155" s="39"/>
      <c r="QJH155" s="3"/>
      <c r="QJI155" s="39"/>
      <c r="QJJ155" s="26">
        <f>QJE155+QJG155+QJI155</f>
        <v>792.37288135593224</v>
      </c>
      <c r="QST155" s="37"/>
      <c r="QSU155" s="3" t="s">
        <v>42</v>
      </c>
      <c r="QSV155" s="6" t="s">
        <v>43</v>
      </c>
      <c r="QSW155" s="3" t="s">
        <v>15</v>
      </c>
      <c r="QSX155" s="3"/>
      <c r="QSY155" s="39">
        <f>QSY154</f>
        <v>22</v>
      </c>
      <c r="QSZ155" s="39">
        <f>42.5/1.18</f>
        <v>36.016949152542374</v>
      </c>
      <c r="QTA155" s="39">
        <f>QSY155*QSZ155</f>
        <v>792.37288135593224</v>
      </c>
      <c r="QTB155" s="3"/>
      <c r="QTC155" s="39"/>
      <c r="QTD155" s="3"/>
      <c r="QTE155" s="39"/>
      <c r="QTF155" s="26">
        <f>QTA155+QTC155+QTE155</f>
        <v>792.37288135593224</v>
      </c>
      <c r="RCP155" s="37"/>
      <c r="RCQ155" s="3" t="s">
        <v>42</v>
      </c>
      <c r="RCR155" s="6" t="s">
        <v>43</v>
      </c>
      <c r="RCS155" s="3" t="s">
        <v>15</v>
      </c>
      <c r="RCT155" s="3"/>
      <c r="RCU155" s="39">
        <f>RCU154</f>
        <v>22</v>
      </c>
      <c r="RCV155" s="39">
        <f>42.5/1.18</f>
        <v>36.016949152542374</v>
      </c>
      <c r="RCW155" s="39">
        <f>RCU155*RCV155</f>
        <v>792.37288135593224</v>
      </c>
      <c r="RCX155" s="3"/>
      <c r="RCY155" s="39"/>
      <c r="RCZ155" s="3"/>
      <c r="RDA155" s="39"/>
      <c r="RDB155" s="26">
        <f>RCW155+RCY155+RDA155</f>
        <v>792.37288135593224</v>
      </c>
      <c r="RML155" s="37"/>
      <c r="RMM155" s="3" t="s">
        <v>42</v>
      </c>
      <c r="RMN155" s="6" t="s">
        <v>43</v>
      </c>
      <c r="RMO155" s="3" t="s">
        <v>15</v>
      </c>
      <c r="RMP155" s="3"/>
      <c r="RMQ155" s="39">
        <f>RMQ154</f>
        <v>22</v>
      </c>
      <c r="RMR155" s="39">
        <f>42.5/1.18</f>
        <v>36.016949152542374</v>
      </c>
      <c r="RMS155" s="39">
        <f>RMQ155*RMR155</f>
        <v>792.37288135593224</v>
      </c>
      <c r="RMT155" s="3"/>
      <c r="RMU155" s="39"/>
      <c r="RMV155" s="3"/>
      <c r="RMW155" s="39"/>
      <c r="RMX155" s="26">
        <f>RMS155+RMU155+RMW155</f>
        <v>792.37288135593224</v>
      </c>
      <c r="RWH155" s="37"/>
      <c r="RWI155" s="3" t="s">
        <v>42</v>
      </c>
      <c r="RWJ155" s="6" t="s">
        <v>43</v>
      </c>
      <c r="RWK155" s="3" t="s">
        <v>15</v>
      </c>
      <c r="RWL155" s="3"/>
      <c r="RWM155" s="39">
        <f>RWM154</f>
        <v>22</v>
      </c>
      <c r="RWN155" s="39">
        <f>42.5/1.18</f>
        <v>36.016949152542374</v>
      </c>
      <c r="RWO155" s="39">
        <f>RWM155*RWN155</f>
        <v>792.37288135593224</v>
      </c>
      <c r="RWP155" s="3"/>
      <c r="RWQ155" s="39"/>
      <c r="RWR155" s="3"/>
      <c r="RWS155" s="39"/>
      <c r="RWT155" s="26">
        <f>RWO155+RWQ155+RWS155</f>
        <v>792.37288135593224</v>
      </c>
      <c r="SGD155" s="37"/>
      <c r="SGE155" s="3" t="s">
        <v>42</v>
      </c>
      <c r="SGF155" s="6" t="s">
        <v>43</v>
      </c>
      <c r="SGG155" s="3" t="s">
        <v>15</v>
      </c>
      <c r="SGH155" s="3"/>
      <c r="SGI155" s="39">
        <f>SGI154</f>
        <v>22</v>
      </c>
      <c r="SGJ155" s="39">
        <f>42.5/1.18</f>
        <v>36.016949152542374</v>
      </c>
      <c r="SGK155" s="39">
        <f>SGI155*SGJ155</f>
        <v>792.37288135593224</v>
      </c>
      <c r="SGL155" s="3"/>
      <c r="SGM155" s="39"/>
      <c r="SGN155" s="3"/>
      <c r="SGO155" s="39"/>
      <c r="SGP155" s="26">
        <f>SGK155+SGM155+SGO155</f>
        <v>792.37288135593224</v>
      </c>
      <c r="SPZ155" s="37"/>
      <c r="SQA155" s="3" t="s">
        <v>42</v>
      </c>
      <c r="SQB155" s="6" t="s">
        <v>43</v>
      </c>
      <c r="SQC155" s="3" t="s">
        <v>15</v>
      </c>
      <c r="SQD155" s="3"/>
      <c r="SQE155" s="39">
        <f>SQE154</f>
        <v>22</v>
      </c>
      <c r="SQF155" s="39">
        <f>42.5/1.18</f>
        <v>36.016949152542374</v>
      </c>
      <c r="SQG155" s="39">
        <f>SQE155*SQF155</f>
        <v>792.37288135593224</v>
      </c>
      <c r="SQH155" s="3"/>
      <c r="SQI155" s="39"/>
      <c r="SQJ155" s="3"/>
      <c r="SQK155" s="39"/>
      <c r="SQL155" s="26">
        <f>SQG155+SQI155+SQK155</f>
        <v>792.37288135593224</v>
      </c>
      <c r="SZV155" s="37"/>
      <c r="SZW155" s="3" t="s">
        <v>42</v>
      </c>
      <c r="SZX155" s="6" t="s">
        <v>43</v>
      </c>
      <c r="SZY155" s="3" t="s">
        <v>15</v>
      </c>
      <c r="SZZ155" s="3"/>
      <c r="TAA155" s="39">
        <f>TAA154</f>
        <v>22</v>
      </c>
      <c r="TAB155" s="39">
        <f>42.5/1.18</f>
        <v>36.016949152542374</v>
      </c>
      <c r="TAC155" s="39">
        <f>TAA155*TAB155</f>
        <v>792.37288135593224</v>
      </c>
      <c r="TAD155" s="3"/>
      <c r="TAE155" s="39"/>
      <c r="TAF155" s="3"/>
      <c r="TAG155" s="39"/>
      <c r="TAH155" s="26">
        <f>TAC155+TAE155+TAG155</f>
        <v>792.37288135593224</v>
      </c>
      <c r="TJR155" s="37"/>
      <c r="TJS155" s="3" t="s">
        <v>42</v>
      </c>
      <c r="TJT155" s="6" t="s">
        <v>43</v>
      </c>
      <c r="TJU155" s="3" t="s">
        <v>15</v>
      </c>
      <c r="TJV155" s="3"/>
      <c r="TJW155" s="39">
        <f>TJW154</f>
        <v>22</v>
      </c>
      <c r="TJX155" s="39">
        <f>42.5/1.18</f>
        <v>36.016949152542374</v>
      </c>
      <c r="TJY155" s="39">
        <f>TJW155*TJX155</f>
        <v>792.37288135593224</v>
      </c>
      <c r="TJZ155" s="3"/>
      <c r="TKA155" s="39"/>
      <c r="TKB155" s="3"/>
      <c r="TKC155" s="39"/>
      <c r="TKD155" s="26">
        <f>TJY155+TKA155+TKC155</f>
        <v>792.37288135593224</v>
      </c>
      <c r="TTN155" s="37"/>
      <c r="TTO155" s="3" t="s">
        <v>42</v>
      </c>
      <c r="TTP155" s="6" t="s">
        <v>43</v>
      </c>
      <c r="TTQ155" s="3" t="s">
        <v>15</v>
      </c>
      <c r="TTR155" s="3"/>
      <c r="TTS155" s="39">
        <f>TTS154</f>
        <v>22</v>
      </c>
      <c r="TTT155" s="39">
        <f>42.5/1.18</f>
        <v>36.016949152542374</v>
      </c>
      <c r="TTU155" s="39">
        <f>TTS155*TTT155</f>
        <v>792.37288135593224</v>
      </c>
      <c r="TTV155" s="3"/>
      <c r="TTW155" s="39"/>
      <c r="TTX155" s="3"/>
      <c r="TTY155" s="39"/>
      <c r="TTZ155" s="26">
        <f>TTU155+TTW155+TTY155</f>
        <v>792.37288135593224</v>
      </c>
      <c r="UDJ155" s="37"/>
      <c r="UDK155" s="3" t="s">
        <v>42</v>
      </c>
      <c r="UDL155" s="6" t="s">
        <v>43</v>
      </c>
      <c r="UDM155" s="3" t="s">
        <v>15</v>
      </c>
      <c r="UDN155" s="3"/>
      <c r="UDO155" s="39">
        <f>UDO154</f>
        <v>22</v>
      </c>
      <c r="UDP155" s="39">
        <f>42.5/1.18</f>
        <v>36.016949152542374</v>
      </c>
      <c r="UDQ155" s="39">
        <f>UDO155*UDP155</f>
        <v>792.37288135593224</v>
      </c>
      <c r="UDR155" s="3"/>
      <c r="UDS155" s="39"/>
      <c r="UDT155" s="3"/>
      <c r="UDU155" s="39"/>
      <c r="UDV155" s="26">
        <f>UDQ155+UDS155+UDU155</f>
        <v>792.37288135593224</v>
      </c>
      <c r="UNF155" s="37"/>
      <c r="UNG155" s="3" t="s">
        <v>42</v>
      </c>
      <c r="UNH155" s="6" t="s">
        <v>43</v>
      </c>
      <c r="UNI155" s="3" t="s">
        <v>15</v>
      </c>
      <c r="UNJ155" s="3"/>
      <c r="UNK155" s="39">
        <f>UNK154</f>
        <v>22</v>
      </c>
      <c r="UNL155" s="39">
        <f>42.5/1.18</f>
        <v>36.016949152542374</v>
      </c>
      <c r="UNM155" s="39">
        <f>UNK155*UNL155</f>
        <v>792.37288135593224</v>
      </c>
      <c r="UNN155" s="3"/>
      <c r="UNO155" s="39"/>
      <c r="UNP155" s="3"/>
      <c r="UNQ155" s="39"/>
      <c r="UNR155" s="26">
        <f>UNM155+UNO155+UNQ155</f>
        <v>792.37288135593224</v>
      </c>
      <c r="UXB155" s="37"/>
      <c r="UXC155" s="3" t="s">
        <v>42</v>
      </c>
      <c r="UXD155" s="6" t="s">
        <v>43</v>
      </c>
      <c r="UXE155" s="3" t="s">
        <v>15</v>
      </c>
      <c r="UXF155" s="3"/>
      <c r="UXG155" s="39">
        <f>UXG154</f>
        <v>22</v>
      </c>
      <c r="UXH155" s="39">
        <f>42.5/1.18</f>
        <v>36.016949152542374</v>
      </c>
      <c r="UXI155" s="39">
        <f>UXG155*UXH155</f>
        <v>792.37288135593224</v>
      </c>
      <c r="UXJ155" s="3"/>
      <c r="UXK155" s="39"/>
      <c r="UXL155" s="3"/>
      <c r="UXM155" s="39"/>
      <c r="UXN155" s="26">
        <f>UXI155+UXK155+UXM155</f>
        <v>792.37288135593224</v>
      </c>
      <c r="VGX155" s="37"/>
      <c r="VGY155" s="3" t="s">
        <v>42</v>
      </c>
      <c r="VGZ155" s="6" t="s">
        <v>43</v>
      </c>
      <c r="VHA155" s="3" t="s">
        <v>15</v>
      </c>
      <c r="VHB155" s="3"/>
      <c r="VHC155" s="39">
        <f>VHC154</f>
        <v>22</v>
      </c>
      <c r="VHD155" s="39">
        <f>42.5/1.18</f>
        <v>36.016949152542374</v>
      </c>
      <c r="VHE155" s="39">
        <f>VHC155*VHD155</f>
        <v>792.37288135593224</v>
      </c>
      <c r="VHF155" s="3"/>
      <c r="VHG155" s="39"/>
      <c r="VHH155" s="3"/>
      <c r="VHI155" s="39"/>
      <c r="VHJ155" s="26">
        <f>VHE155+VHG155+VHI155</f>
        <v>792.37288135593224</v>
      </c>
      <c r="VQT155" s="37"/>
      <c r="VQU155" s="3" t="s">
        <v>42</v>
      </c>
      <c r="VQV155" s="6" t="s">
        <v>43</v>
      </c>
      <c r="VQW155" s="3" t="s">
        <v>15</v>
      </c>
      <c r="VQX155" s="3"/>
      <c r="VQY155" s="39">
        <f>VQY154</f>
        <v>22</v>
      </c>
      <c r="VQZ155" s="39">
        <f>42.5/1.18</f>
        <v>36.016949152542374</v>
      </c>
      <c r="VRA155" s="39">
        <f>VQY155*VQZ155</f>
        <v>792.37288135593224</v>
      </c>
      <c r="VRB155" s="3"/>
      <c r="VRC155" s="39"/>
      <c r="VRD155" s="3"/>
      <c r="VRE155" s="39"/>
      <c r="VRF155" s="26">
        <f>VRA155+VRC155+VRE155</f>
        <v>792.37288135593224</v>
      </c>
      <c r="WAP155" s="37"/>
      <c r="WAQ155" s="3" t="s">
        <v>42</v>
      </c>
      <c r="WAR155" s="6" t="s">
        <v>43</v>
      </c>
      <c r="WAS155" s="3" t="s">
        <v>15</v>
      </c>
      <c r="WAT155" s="3"/>
      <c r="WAU155" s="39">
        <f>WAU154</f>
        <v>22</v>
      </c>
      <c r="WAV155" s="39">
        <f>42.5/1.18</f>
        <v>36.016949152542374</v>
      </c>
      <c r="WAW155" s="39">
        <f>WAU155*WAV155</f>
        <v>792.37288135593224</v>
      </c>
      <c r="WAX155" s="3"/>
      <c r="WAY155" s="39"/>
      <c r="WAZ155" s="3"/>
      <c r="WBA155" s="39"/>
      <c r="WBB155" s="26">
        <f>WAW155+WAY155+WBA155</f>
        <v>792.37288135593224</v>
      </c>
      <c r="WKL155" s="37"/>
      <c r="WKM155" s="3" t="s">
        <v>42</v>
      </c>
      <c r="WKN155" s="6" t="s">
        <v>43</v>
      </c>
      <c r="WKO155" s="3" t="s">
        <v>15</v>
      </c>
      <c r="WKP155" s="3"/>
      <c r="WKQ155" s="39">
        <f>WKQ154</f>
        <v>22</v>
      </c>
      <c r="WKR155" s="39">
        <f>42.5/1.18</f>
        <v>36.016949152542374</v>
      </c>
      <c r="WKS155" s="39">
        <f>WKQ155*WKR155</f>
        <v>792.37288135593224</v>
      </c>
      <c r="WKT155" s="3"/>
      <c r="WKU155" s="39"/>
      <c r="WKV155" s="3"/>
      <c r="WKW155" s="39"/>
      <c r="WKX155" s="26">
        <f>WKS155+WKU155+WKW155</f>
        <v>792.37288135593224</v>
      </c>
      <c r="WUH155" s="37"/>
      <c r="WUI155" s="3" t="s">
        <v>42</v>
      </c>
      <c r="WUJ155" s="6" t="s">
        <v>43</v>
      </c>
      <c r="WUK155" s="3" t="s">
        <v>15</v>
      </c>
      <c r="WUL155" s="3"/>
      <c r="WUM155" s="39">
        <f>WUM154</f>
        <v>22</v>
      </c>
      <c r="WUN155" s="39">
        <f>42.5/1.18</f>
        <v>36.016949152542374</v>
      </c>
      <c r="WUO155" s="39">
        <f>WUM155*WUN155</f>
        <v>792.37288135593224</v>
      </c>
      <c r="WUP155" s="3"/>
      <c r="WUQ155" s="39"/>
      <c r="WUR155" s="3"/>
      <c r="WUS155" s="39"/>
      <c r="WUT155" s="26">
        <f>WUO155+WUQ155+WUS155</f>
        <v>792.37288135593224</v>
      </c>
    </row>
    <row r="156" spans="1:1010 1254:2034 2278:3058 3302:4082 4326:5106 5350:6130 6374:7154 7398:8178 8422:9202 9446:10226 10470:11250 11494:12274 12518:13298 13542:14322 14566:15346 15590:16114" s="29" customFormat="1" x14ac:dyDescent="0.35">
      <c r="A156" s="27">
        <v>72</v>
      </c>
      <c r="B156" s="4" t="s">
        <v>274</v>
      </c>
      <c r="C156" s="5" t="s">
        <v>15</v>
      </c>
      <c r="D156" s="57">
        <v>54</v>
      </c>
      <c r="E156" s="74"/>
      <c r="F156" s="74">
        <f t="shared" si="2"/>
        <v>0</v>
      </c>
      <c r="G156" s="70" t="s">
        <v>188</v>
      </c>
    </row>
    <row r="157" spans="1:1010 1254:2034 2278:3058 3302:4082 4326:5106 5350:6130 6374:7154 7398:8178 8422:9202 9446:10226 10470:11250 11494:12274 12518:13298 13542:14322 14566:15346 15590:16114" s="29" customFormat="1" x14ac:dyDescent="0.35">
      <c r="A157" s="27" t="s">
        <v>160</v>
      </c>
      <c r="B157" s="7" t="s">
        <v>275</v>
      </c>
      <c r="C157" s="5" t="s">
        <v>15</v>
      </c>
      <c r="D157" s="57">
        <v>54</v>
      </c>
      <c r="E157" s="74"/>
      <c r="F157" s="74">
        <f t="shared" si="2"/>
        <v>0</v>
      </c>
      <c r="G157" s="70" t="s">
        <v>299</v>
      </c>
    </row>
    <row r="158" spans="1:1010 1254:2034 2278:3058 3302:4082 4326:5106 5350:6130 6374:7154 7398:8178 8422:9202 9446:10226 10470:11250 11494:12274 12518:13298 13542:14322 14566:15346 15590:16114" s="29" customFormat="1" x14ac:dyDescent="0.35">
      <c r="A158" s="27">
        <v>73</v>
      </c>
      <c r="B158" s="4" t="s">
        <v>87</v>
      </c>
      <c r="C158" s="5" t="s">
        <v>15</v>
      </c>
      <c r="D158" s="57">
        <v>28</v>
      </c>
      <c r="E158" s="74"/>
      <c r="F158" s="74">
        <f t="shared" si="2"/>
        <v>0</v>
      </c>
      <c r="G158" s="70" t="s">
        <v>188</v>
      </c>
    </row>
    <row r="159" spans="1:1010 1254:2034 2278:3058 3302:4082 4326:5106 5350:6130 6374:7154 7398:8178 8422:9202 9446:10226 10470:11250 11494:12274 12518:13298 13542:14322 14566:15346 15590:16114" s="29" customFormat="1" x14ac:dyDescent="0.35">
      <c r="A159" s="27" t="s">
        <v>161</v>
      </c>
      <c r="B159" s="4" t="s">
        <v>276</v>
      </c>
      <c r="C159" s="5" t="s">
        <v>15</v>
      </c>
      <c r="D159" s="57">
        <v>28</v>
      </c>
      <c r="E159" s="74"/>
      <c r="F159" s="74">
        <f t="shared" si="2"/>
        <v>0</v>
      </c>
      <c r="G159" s="70" t="s">
        <v>299</v>
      </c>
    </row>
    <row r="160" spans="1:1010 1254:2034 2278:3058 3302:4082 4326:5106 5350:6130 6374:7154 7398:8178 8422:9202 9446:10226 10470:11250 11494:12274 12518:13298 13542:14322 14566:15346 15590:16114" s="29" customFormat="1" x14ac:dyDescent="0.35">
      <c r="A160" s="27">
        <v>74</v>
      </c>
      <c r="B160" s="4" t="s">
        <v>277</v>
      </c>
      <c r="C160" s="5" t="s">
        <v>4</v>
      </c>
      <c r="D160" s="57">
        <v>9.7199999999999999E-4</v>
      </c>
      <c r="E160" s="74"/>
      <c r="F160" s="74">
        <f t="shared" si="2"/>
        <v>0</v>
      </c>
      <c r="G160" s="70" t="s">
        <v>188</v>
      </c>
    </row>
    <row r="161" spans="1:7" s="29" customFormat="1" x14ac:dyDescent="0.35">
      <c r="A161" s="27" t="s">
        <v>162</v>
      </c>
      <c r="B161" s="4" t="s">
        <v>278</v>
      </c>
      <c r="C161" s="5" t="s">
        <v>15</v>
      </c>
      <c r="D161" s="57">
        <v>4</v>
      </c>
      <c r="E161" s="74"/>
      <c r="F161" s="74">
        <f t="shared" si="2"/>
        <v>0</v>
      </c>
      <c r="G161" s="70" t="s">
        <v>188</v>
      </c>
    </row>
    <row r="162" spans="1:7" x14ac:dyDescent="0.35">
      <c r="A162" s="25">
        <v>75</v>
      </c>
      <c r="B162" s="6" t="s">
        <v>279</v>
      </c>
      <c r="C162" s="3" t="s">
        <v>29</v>
      </c>
      <c r="D162" s="57">
        <v>33</v>
      </c>
      <c r="E162" s="74"/>
      <c r="F162" s="74">
        <f t="shared" si="2"/>
        <v>0</v>
      </c>
      <c r="G162" s="70" t="s">
        <v>188</v>
      </c>
    </row>
    <row r="163" spans="1:7" x14ac:dyDescent="0.35">
      <c r="A163" s="25" t="s">
        <v>163</v>
      </c>
      <c r="B163" s="6" t="s">
        <v>280</v>
      </c>
      <c r="C163" s="3" t="s">
        <v>29</v>
      </c>
      <c r="D163" s="57">
        <v>33</v>
      </c>
      <c r="E163" s="74"/>
      <c r="F163" s="74">
        <f t="shared" si="2"/>
        <v>0</v>
      </c>
      <c r="G163" s="70" t="s">
        <v>299</v>
      </c>
    </row>
    <row r="164" spans="1:7" s="29" customFormat="1" x14ac:dyDescent="0.35">
      <c r="A164" s="27">
        <v>76</v>
      </c>
      <c r="B164" s="4" t="s">
        <v>281</v>
      </c>
      <c r="C164" s="5" t="s">
        <v>15</v>
      </c>
      <c r="D164" s="57">
        <v>10</v>
      </c>
      <c r="E164" s="74"/>
      <c r="F164" s="74">
        <f t="shared" si="2"/>
        <v>0</v>
      </c>
      <c r="G164" s="70" t="s">
        <v>188</v>
      </c>
    </row>
    <row r="165" spans="1:7" s="29" customFormat="1" x14ac:dyDescent="0.35">
      <c r="A165" s="27" t="s">
        <v>164</v>
      </c>
      <c r="B165" s="7" t="s">
        <v>282</v>
      </c>
      <c r="C165" s="5" t="s">
        <v>15</v>
      </c>
      <c r="D165" s="57">
        <v>10</v>
      </c>
      <c r="E165" s="74"/>
      <c r="F165" s="74">
        <f t="shared" si="2"/>
        <v>0</v>
      </c>
      <c r="G165" s="70" t="s">
        <v>299</v>
      </c>
    </row>
    <row r="166" spans="1:7" s="29" customFormat="1" x14ac:dyDescent="0.35">
      <c r="A166" s="27">
        <v>77</v>
      </c>
      <c r="B166" s="4" t="s">
        <v>283</v>
      </c>
      <c r="C166" s="5" t="s">
        <v>15</v>
      </c>
      <c r="D166" s="57">
        <v>8</v>
      </c>
      <c r="E166" s="74"/>
      <c r="F166" s="74">
        <f t="shared" si="2"/>
        <v>0</v>
      </c>
      <c r="G166" s="70" t="s">
        <v>188</v>
      </c>
    </row>
    <row r="167" spans="1:7" s="29" customFormat="1" x14ac:dyDescent="0.35">
      <c r="A167" s="27" t="s">
        <v>165</v>
      </c>
      <c r="B167" s="7" t="s">
        <v>284</v>
      </c>
      <c r="C167" s="5" t="s">
        <v>15</v>
      </c>
      <c r="D167" s="57">
        <v>8</v>
      </c>
      <c r="E167" s="74"/>
      <c r="F167" s="74">
        <f t="shared" si="2"/>
        <v>0</v>
      </c>
      <c r="G167" s="70" t="s">
        <v>299</v>
      </c>
    </row>
    <row r="168" spans="1:7" s="29" customFormat="1" x14ac:dyDescent="0.35">
      <c r="A168" s="27">
        <v>78</v>
      </c>
      <c r="B168" s="4" t="s">
        <v>285</v>
      </c>
      <c r="C168" s="5" t="s">
        <v>15</v>
      </c>
      <c r="D168" s="57">
        <v>10</v>
      </c>
      <c r="E168" s="74"/>
      <c r="F168" s="74">
        <f t="shared" si="2"/>
        <v>0</v>
      </c>
      <c r="G168" s="70" t="s">
        <v>188</v>
      </c>
    </row>
    <row r="169" spans="1:7" s="29" customFormat="1" x14ac:dyDescent="0.35">
      <c r="A169" s="27" t="s">
        <v>166</v>
      </c>
      <c r="B169" s="4" t="s">
        <v>286</v>
      </c>
      <c r="C169" s="5" t="s">
        <v>15</v>
      </c>
      <c r="D169" s="57">
        <v>10</v>
      </c>
      <c r="E169" s="74"/>
      <c r="F169" s="74">
        <f t="shared" si="2"/>
        <v>0</v>
      </c>
      <c r="G169" s="70" t="s">
        <v>299</v>
      </c>
    </row>
    <row r="170" spans="1:7" s="29" customFormat="1" x14ac:dyDescent="0.35">
      <c r="A170" s="27">
        <v>79</v>
      </c>
      <c r="B170" s="4" t="s">
        <v>287</v>
      </c>
      <c r="C170" s="5" t="s">
        <v>15</v>
      </c>
      <c r="D170" s="57">
        <v>8</v>
      </c>
      <c r="E170" s="74"/>
      <c r="F170" s="74">
        <f t="shared" si="2"/>
        <v>0</v>
      </c>
      <c r="G170" s="70" t="s">
        <v>188</v>
      </c>
    </row>
    <row r="171" spans="1:7" s="29" customFormat="1" x14ac:dyDescent="0.35">
      <c r="A171" s="27" t="s">
        <v>167</v>
      </c>
      <c r="B171" s="4" t="s">
        <v>288</v>
      </c>
      <c r="C171" s="5" t="s">
        <v>15</v>
      </c>
      <c r="D171" s="57">
        <v>8</v>
      </c>
      <c r="E171" s="74"/>
      <c r="F171" s="74">
        <f t="shared" si="2"/>
        <v>0</v>
      </c>
      <c r="G171" s="70" t="s">
        <v>299</v>
      </c>
    </row>
    <row r="172" spans="1:7" s="29" customFormat="1" x14ac:dyDescent="0.35">
      <c r="A172" s="27" t="s">
        <v>77</v>
      </c>
      <c r="B172" s="87" t="s">
        <v>289</v>
      </c>
      <c r="C172" s="5" t="s">
        <v>45</v>
      </c>
      <c r="D172" s="62">
        <v>1</v>
      </c>
      <c r="E172" s="60"/>
      <c r="F172" s="74">
        <f t="shared" si="2"/>
        <v>0</v>
      </c>
      <c r="G172" s="70" t="s">
        <v>188</v>
      </c>
    </row>
    <row r="173" spans="1:7" s="29" customFormat="1" x14ac:dyDescent="0.35">
      <c r="A173" s="27"/>
      <c r="B173" s="4" t="s">
        <v>176</v>
      </c>
      <c r="C173" s="5" t="s">
        <v>45</v>
      </c>
      <c r="D173" s="60">
        <v>1</v>
      </c>
      <c r="E173" s="60"/>
      <c r="F173" s="74">
        <f t="shared" si="2"/>
        <v>0</v>
      </c>
      <c r="G173" s="70" t="s">
        <v>188</v>
      </c>
    </row>
    <row r="174" spans="1:7" s="29" customFormat="1" x14ac:dyDescent="0.35">
      <c r="A174" s="27" t="s">
        <v>168</v>
      </c>
      <c r="B174" s="4" t="s">
        <v>70</v>
      </c>
      <c r="C174" s="5" t="s">
        <v>6</v>
      </c>
      <c r="D174" s="60">
        <v>1</v>
      </c>
      <c r="E174" s="60"/>
      <c r="F174" s="74">
        <f t="shared" si="2"/>
        <v>0</v>
      </c>
      <c r="G174" s="70" t="s">
        <v>188</v>
      </c>
    </row>
    <row r="175" spans="1:7" s="29" customFormat="1" x14ac:dyDescent="0.35">
      <c r="A175" s="27" t="s">
        <v>177</v>
      </c>
      <c r="B175" s="4" t="s">
        <v>71</v>
      </c>
      <c r="C175" s="5" t="s">
        <v>15</v>
      </c>
      <c r="D175" s="60">
        <v>7</v>
      </c>
      <c r="E175" s="60"/>
      <c r="F175" s="74">
        <f t="shared" si="2"/>
        <v>0</v>
      </c>
      <c r="G175" s="70" t="s">
        <v>188</v>
      </c>
    </row>
    <row r="176" spans="1:7" s="29" customFormat="1" x14ac:dyDescent="0.35">
      <c r="A176" s="27" t="s">
        <v>178</v>
      </c>
      <c r="B176" s="4" t="s">
        <v>72</v>
      </c>
      <c r="C176" s="5" t="s">
        <v>15</v>
      </c>
      <c r="D176" s="60">
        <v>1</v>
      </c>
      <c r="E176" s="60"/>
      <c r="F176" s="74">
        <f t="shared" si="2"/>
        <v>0</v>
      </c>
      <c r="G176" s="70" t="s">
        <v>299</v>
      </c>
    </row>
    <row r="177" spans="1:7" s="29" customFormat="1" x14ac:dyDescent="0.35">
      <c r="A177" s="27" t="s">
        <v>179</v>
      </c>
      <c r="B177" s="4" t="s">
        <v>73</v>
      </c>
      <c r="C177" s="5" t="s">
        <v>15</v>
      </c>
      <c r="D177" s="60">
        <v>1</v>
      </c>
      <c r="E177" s="60"/>
      <c r="F177" s="74">
        <f t="shared" si="2"/>
        <v>0</v>
      </c>
      <c r="G177" s="70" t="s">
        <v>299</v>
      </c>
    </row>
    <row r="178" spans="1:7" s="29" customFormat="1" x14ac:dyDescent="0.35">
      <c r="A178" s="27" t="s">
        <v>180</v>
      </c>
      <c r="B178" s="4" t="s">
        <v>74</v>
      </c>
      <c r="C178" s="5" t="s">
        <v>15</v>
      </c>
      <c r="D178" s="60">
        <v>1</v>
      </c>
      <c r="E178" s="60"/>
      <c r="F178" s="74">
        <f t="shared" si="2"/>
        <v>0</v>
      </c>
      <c r="G178" s="70" t="s">
        <v>299</v>
      </c>
    </row>
    <row r="179" spans="1:7" s="29" customFormat="1" x14ac:dyDescent="0.35">
      <c r="A179" s="27" t="s">
        <v>181</v>
      </c>
      <c r="B179" s="4" t="s">
        <v>196</v>
      </c>
      <c r="C179" s="5" t="s">
        <v>15</v>
      </c>
      <c r="D179" s="60">
        <v>1</v>
      </c>
      <c r="E179" s="60"/>
      <c r="F179" s="74">
        <f t="shared" si="2"/>
        <v>0</v>
      </c>
      <c r="G179" s="70" t="s">
        <v>188</v>
      </c>
    </row>
    <row r="180" spans="1:7" s="29" customFormat="1" x14ac:dyDescent="0.35">
      <c r="A180" s="27" t="s">
        <v>182</v>
      </c>
      <c r="B180" s="4" t="s">
        <v>75</v>
      </c>
      <c r="C180" s="5" t="s">
        <v>15</v>
      </c>
      <c r="D180" s="60">
        <v>1</v>
      </c>
      <c r="E180" s="60"/>
      <c r="F180" s="74">
        <f t="shared" si="2"/>
        <v>0</v>
      </c>
      <c r="G180" s="70" t="s">
        <v>299</v>
      </c>
    </row>
    <row r="181" spans="1:7" s="29" customFormat="1" x14ac:dyDescent="0.35">
      <c r="A181" s="27" t="s">
        <v>183</v>
      </c>
      <c r="B181" s="4" t="s">
        <v>290</v>
      </c>
      <c r="C181" s="5" t="s">
        <v>15</v>
      </c>
      <c r="D181" s="60">
        <v>1</v>
      </c>
      <c r="E181" s="60"/>
      <c r="F181" s="74">
        <f t="shared" si="2"/>
        <v>0</v>
      </c>
      <c r="G181" s="70" t="s">
        <v>299</v>
      </c>
    </row>
    <row r="182" spans="1:7" s="29" customFormat="1" x14ac:dyDescent="0.35">
      <c r="A182" s="27" t="s">
        <v>184</v>
      </c>
      <c r="B182" s="4" t="s">
        <v>76</v>
      </c>
      <c r="C182" s="5" t="s">
        <v>15</v>
      </c>
      <c r="D182" s="60">
        <v>1</v>
      </c>
      <c r="E182" s="60"/>
      <c r="F182" s="74">
        <f t="shared" si="2"/>
        <v>0</v>
      </c>
      <c r="G182" s="70" t="s">
        <v>299</v>
      </c>
    </row>
    <row r="183" spans="1:7" x14ac:dyDescent="0.35">
      <c r="A183" s="25">
        <v>81</v>
      </c>
      <c r="B183" s="6" t="s">
        <v>291</v>
      </c>
      <c r="C183" s="3" t="s">
        <v>15</v>
      </c>
      <c r="D183" s="57">
        <v>1</v>
      </c>
      <c r="E183" s="74"/>
      <c r="F183" s="74">
        <f t="shared" si="2"/>
        <v>0</v>
      </c>
      <c r="G183" s="70" t="s">
        <v>188</v>
      </c>
    </row>
    <row r="184" spans="1:7" x14ac:dyDescent="0.35">
      <c r="A184" s="25">
        <v>82</v>
      </c>
      <c r="B184" s="6" t="s">
        <v>292</v>
      </c>
      <c r="C184" s="3" t="s">
        <v>15</v>
      </c>
      <c r="D184" s="57">
        <v>1</v>
      </c>
      <c r="E184" s="74"/>
      <c r="F184" s="74">
        <f t="shared" si="2"/>
        <v>0</v>
      </c>
      <c r="G184" s="70" t="s">
        <v>188</v>
      </c>
    </row>
    <row r="185" spans="1:7" s="29" customFormat="1" ht="16.5" x14ac:dyDescent="0.35">
      <c r="A185" s="27">
        <v>83</v>
      </c>
      <c r="B185" s="6" t="s">
        <v>293</v>
      </c>
      <c r="C185" s="3" t="s">
        <v>197</v>
      </c>
      <c r="D185" s="57">
        <v>1.5</v>
      </c>
      <c r="E185" s="74"/>
      <c r="F185" s="74">
        <f t="shared" si="2"/>
        <v>0</v>
      </c>
      <c r="G185" s="70" t="s">
        <v>188</v>
      </c>
    </row>
    <row r="186" spans="1:7" s="21" customFormat="1" ht="16.5" x14ac:dyDescent="0.35">
      <c r="A186" s="72">
        <v>84</v>
      </c>
      <c r="B186" s="73" t="s">
        <v>294</v>
      </c>
      <c r="C186" s="20" t="s">
        <v>197</v>
      </c>
      <c r="D186" s="57">
        <v>1.5</v>
      </c>
      <c r="E186" s="74"/>
      <c r="F186" s="74">
        <f t="shared" si="2"/>
        <v>0</v>
      </c>
      <c r="G186" s="70" t="s">
        <v>188</v>
      </c>
    </row>
    <row r="187" spans="1:7" s="29" customFormat="1" x14ac:dyDescent="0.35">
      <c r="A187" s="27">
        <v>85</v>
      </c>
      <c r="B187" s="7" t="s">
        <v>295</v>
      </c>
      <c r="C187" s="5" t="s">
        <v>49</v>
      </c>
      <c r="D187" s="57">
        <v>2</v>
      </c>
      <c r="E187" s="74"/>
      <c r="F187" s="74">
        <f t="shared" si="2"/>
        <v>0</v>
      </c>
      <c r="G187" s="70" t="s">
        <v>188</v>
      </c>
    </row>
    <row r="188" spans="1:7" s="29" customFormat="1" x14ac:dyDescent="0.35">
      <c r="A188" s="27">
        <v>86</v>
      </c>
      <c r="B188" s="4" t="s">
        <v>56</v>
      </c>
      <c r="C188" s="5" t="s">
        <v>15</v>
      </c>
      <c r="D188" s="57">
        <v>2</v>
      </c>
      <c r="E188" s="74"/>
      <c r="F188" s="74">
        <f t="shared" si="2"/>
        <v>0</v>
      </c>
      <c r="G188" s="70" t="s">
        <v>188</v>
      </c>
    </row>
    <row r="189" spans="1:7" s="29" customFormat="1" x14ac:dyDescent="0.35">
      <c r="A189" s="27" t="s">
        <v>169</v>
      </c>
      <c r="B189" s="4" t="s">
        <v>48</v>
      </c>
      <c r="C189" s="5" t="s">
        <v>15</v>
      </c>
      <c r="D189" s="57">
        <v>2</v>
      </c>
      <c r="E189" s="74"/>
      <c r="F189" s="74">
        <f t="shared" si="2"/>
        <v>0</v>
      </c>
      <c r="G189" s="70" t="s">
        <v>188</v>
      </c>
    </row>
    <row r="190" spans="1:7" s="29" customFormat="1" x14ac:dyDescent="0.35">
      <c r="A190" s="27">
        <v>87</v>
      </c>
      <c r="B190" s="4" t="s">
        <v>296</v>
      </c>
      <c r="C190" s="5" t="s">
        <v>11</v>
      </c>
      <c r="D190" s="57">
        <v>30</v>
      </c>
      <c r="E190" s="74"/>
      <c r="F190" s="74">
        <f t="shared" si="2"/>
        <v>0</v>
      </c>
      <c r="G190" s="70" t="s">
        <v>188</v>
      </c>
    </row>
    <row r="191" spans="1:7" s="29" customFormat="1" ht="16.5" thickBot="1" x14ac:dyDescent="0.4">
      <c r="A191" s="27" t="s">
        <v>170</v>
      </c>
      <c r="B191" s="4" t="s">
        <v>297</v>
      </c>
      <c r="C191" s="5" t="s">
        <v>6</v>
      </c>
      <c r="D191" s="57">
        <v>12</v>
      </c>
      <c r="E191" s="74"/>
      <c r="F191" s="74">
        <f t="shared" si="2"/>
        <v>0</v>
      </c>
      <c r="G191" s="70" t="s">
        <v>299</v>
      </c>
    </row>
    <row r="192" spans="1:7" ht="16.5" thickBot="1" x14ac:dyDescent="0.4">
      <c r="A192" s="40"/>
      <c r="B192" s="89" t="s">
        <v>7</v>
      </c>
      <c r="C192" s="41"/>
      <c r="D192" s="63"/>
      <c r="E192" s="63"/>
      <c r="F192" s="65">
        <f>SUM(F7:F191)</f>
        <v>0</v>
      </c>
    </row>
    <row r="193" spans="1:6" ht="16.5" thickBot="1" x14ac:dyDescent="0.4">
      <c r="A193" s="43"/>
      <c r="B193" s="90" t="s">
        <v>298</v>
      </c>
      <c r="C193" s="45"/>
      <c r="D193" s="64"/>
      <c r="E193" s="64"/>
      <c r="F193" s="91">
        <f>F192*C193</f>
        <v>0</v>
      </c>
    </row>
    <row r="194" spans="1:6" ht="16.5" thickBot="1" x14ac:dyDescent="0.4">
      <c r="A194" s="46"/>
      <c r="B194" s="92" t="s">
        <v>7</v>
      </c>
      <c r="C194" s="47"/>
      <c r="D194" s="65"/>
      <c r="E194" s="65"/>
      <c r="F194" s="65">
        <f>SUM(F192:F193)</f>
        <v>0</v>
      </c>
    </row>
    <row r="195" spans="1:6" ht="16.5" thickBot="1" x14ac:dyDescent="0.4">
      <c r="A195" s="43"/>
      <c r="B195" s="90" t="s">
        <v>8</v>
      </c>
      <c r="C195" s="45"/>
      <c r="D195" s="64"/>
      <c r="E195" s="64"/>
      <c r="F195" s="91">
        <f>F194*C195</f>
        <v>0</v>
      </c>
    </row>
    <row r="196" spans="1:6" ht="16.5" thickBot="1" x14ac:dyDescent="0.4">
      <c r="A196" s="46"/>
      <c r="B196" s="92" t="s">
        <v>7</v>
      </c>
      <c r="C196" s="47"/>
      <c r="D196" s="65"/>
      <c r="E196" s="65"/>
      <c r="F196" s="65">
        <f>SUM(F194:F195)</f>
        <v>0</v>
      </c>
    </row>
    <row r="197" spans="1:6" ht="16.5" thickBot="1" x14ac:dyDescent="0.4">
      <c r="A197" s="43"/>
      <c r="B197" s="90" t="s">
        <v>301</v>
      </c>
      <c r="C197" s="45"/>
      <c r="D197" s="64"/>
      <c r="E197" s="64"/>
      <c r="F197" s="91">
        <f>F196*C197</f>
        <v>0</v>
      </c>
    </row>
    <row r="198" spans="1:6" ht="16.5" thickBot="1" x14ac:dyDescent="0.4">
      <c r="A198" s="46"/>
      <c r="B198" s="92" t="s">
        <v>7</v>
      </c>
      <c r="C198" s="47"/>
      <c r="D198" s="65"/>
      <c r="E198" s="65"/>
      <c r="F198" s="65">
        <f>SUM(F197:F197)</f>
        <v>0</v>
      </c>
    </row>
    <row r="199" spans="1:6" ht="24" customHeight="1" x14ac:dyDescent="0.35">
      <c r="A199" s="9"/>
      <c r="B199" s="48"/>
      <c r="C199" s="10"/>
      <c r="D199" s="11"/>
      <c r="E199" s="11"/>
      <c r="F199" s="12"/>
    </row>
    <row r="202" spans="1:6" ht="21.75" customHeight="1" x14ac:dyDescent="0.35">
      <c r="B202" s="101"/>
      <c r="C202" s="101"/>
      <c r="D202" s="52"/>
      <c r="E202" s="52"/>
      <c r="F202" s="54"/>
    </row>
  </sheetData>
  <autoFilter ref="A6:G198"/>
  <mergeCells count="4">
    <mergeCell ref="A4:A5"/>
    <mergeCell ref="B4:B5"/>
    <mergeCell ref="C4:C5"/>
    <mergeCell ref="B202:C202"/>
  </mergeCells>
  <pageMargins left="0.2" right="0.19" top="0.17" bottom="0.21" header="0.17" footer="0.16"/>
  <pageSetup paperSize="9" scale="86" orientation="landscape" r:id="rId1"/>
  <headerFooter alignWithMargins="0"/>
  <ignoredErrors>
    <ignoredError sqref="A9" numberStoredAsText="1"/>
    <ignoredError sqref="F194:F1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N1_სატენდრო</vt:lpstr>
      <vt:lpstr>N1_სატენდრო!Print_Area</vt:lpstr>
      <vt:lpstr>N1_სატენდრო!Print_Titles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2020-06-05T11:24:23Z</dcterms:modified>
</cp:coreProperties>
</file>